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xr:revisionPtr revIDLastSave="0" documentId="8_{A3E10FBF-368C-4539-B9DC-8E00E52335F7}" xr6:coauthVersionLast="47" xr6:coauthVersionMax="47" xr10:uidLastSave="{00000000-0000-0000-0000-000000000000}"/>
  <bookViews>
    <workbookView xWindow="-108" yWindow="-108" windowWidth="23256" windowHeight="12456" xr2:uid="{BC9683E4-9ABE-4247-B7BD-4E1EAF620CBC}"/>
  </bookViews>
  <sheets>
    <sheet name="Discount Calculatio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F23" i="1"/>
  <c r="E23" i="1"/>
  <c r="J23" i="1" s="1"/>
  <c r="C23" i="1"/>
  <c r="I23" i="1" s="1"/>
  <c r="B23" i="1"/>
  <c r="H21" i="1"/>
  <c r="F21" i="1"/>
  <c r="E21" i="1"/>
  <c r="C21" i="1"/>
  <c r="I21" i="1" s="1"/>
  <c r="I20" i="1"/>
  <c r="H20" i="1"/>
  <c r="J20" i="1" s="1"/>
  <c r="E20" i="1"/>
  <c r="I19" i="1"/>
  <c r="H19" i="1"/>
  <c r="E19" i="1"/>
  <c r="J19" i="1" s="1"/>
  <c r="I18" i="1"/>
  <c r="H18" i="1"/>
  <c r="J18" i="1" s="1"/>
  <c r="E18" i="1"/>
  <c r="I17" i="1"/>
  <c r="H17" i="1"/>
  <c r="E17" i="1"/>
  <c r="J17" i="1" s="1"/>
  <c r="I16" i="1"/>
  <c r="H16" i="1"/>
  <c r="J16" i="1" s="1"/>
  <c r="E16" i="1"/>
  <c r="I15" i="1"/>
  <c r="H15" i="1"/>
  <c r="E15" i="1"/>
  <c r="J15" i="1" s="1"/>
  <c r="I14" i="1"/>
  <c r="H14" i="1"/>
  <c r="J14" i="1" s="1"/>
  <c r="E14" i="1"/>
  <c r="I13" i="1"/>
  <c r="H13" i="1"/>
  <c r="E13" i="1"/>
  <c r="J13" i="1" s="1"/>
  <c r="I12" i="1"/>
  <c r="H12" i="1"/>
  <c r="J12" i="1" s="1"/>
  <c r="E12" i="1"/>
  <c r="I11" i="1"/>
  <c r="H11" i="1"/>
  <c r="E11" i="1"/>
  <c r="J11" i="1" s="1"/>
  <c r="I10" i="1"/>
  <c r="H10" i="1"/>
  <c r="J10" i="1" s="1"/>
  <c r="E10" i="1"/>
  <c r="I9" i="1"/>
  <c r="H9" i="1"/>
  <c r="E9" i="1"/>
  <c r="J9" i="1" s="1"/>
  <c r="I8" i="1"/>
  <c r="H8" i="1"/>
  <c r="J8" i="1" s="1"/>
  <c r="E8" i="1"/>
  <c r="I7" i="1"/>
  <c r="H7" i="1"/>
  <c r="E7" i="1"/>
  <c r="J7" i="1" s="1"/>
  <c r="I6" i="1"/>
  <c r="H6" i="1"/>
  <c r="J6" i="1" s="1"/>
  <c r="E6" i="1"/>
  <c r="J21" i="1" l="1"/>
  <c r="J25" i="1" s="1"/>
</calcChain>
</file>

<file path=xl/sharedStrings.xml><?xml version="1.0" encoding="utf-8"?>
<sst xmlns="http://schemas.openxmlformats.org/spreadsheetml/2006/main" count="31" uniqueCount="15">
  <si>
    <t>DISTRIBUTOR DISCOUNT CALCULATION</t>
  </si>
  <si>
    <t>DISTRIBUTOR :</t>
  </si>
  <si>
    <t>MONTH:</t>
  </si>
  <si>
    <t>LEVEL</t>
  </si>
  <si>
    <t>NAME</t>
  </si>
  <si>
    <t>Total Sales (BBH, Beauty, Orijins)</t>
  </si>
  <si>
    <t>%</t>
  </si>
  <si>
    <t>Discount</t>
  </si>
  <si>
    <t>Total Sales (Fashion)</t>
  </si>
  <si>
    <t>Total Sales</t>
  </si>
  <si>
    <t>Total Discount</t>
  </si>
  <si>
    <t>DISTRIBUTOR</t>
  </si>
  <si>
    <t>MANAGER</t>
  </si>
  <si>
    <t>Total Distribution Sales</t>
  </si>
  <si>
    <t>TOTAL DISCOUNT (INCLUSIVE OF VAT)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</si>
</sst>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0" fillId="5" borderId="5" xfId="0" applyFill="1" applyBorder="1" applyAlignment="1" applyProtection="1">
      <alignment horizontal="center"/>
      <protection locked="0"/>
    </xf>
    <xf numFmtId="4" fontId="0" fillId="0" borderId="6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5" borderId="9" xfId="0" applyFill="1" applyBorder="1" applyAlignment="1" applyProtection="1">
      <alignment horizontal="center"/>
      <protection locked="0"/>
    </xf>
    <xf numFmtId="4" fontId="0" fillId="0" borderId="10" xfId="0" applyNumberFormat="1" applyBorder="1" applyAlignment="1">
      <alignment horizontal="center"/>
    </xf>
    <xf numFmtId="4" fontId="0" fillId="0" borderId="9" xfId="0" applyNumberFormat="1" applyBorder="1" applyAlignment="1">
      <alignment horizontal="center"/>
    </xf>
    <xf numFmtId="0" fontId="0" fillId="5" borderId="11" xfId="0" applyFill="1" applyBorder="1" applyAlignment="1" applyProtection="1">
      <alignment horizontal="center"/>
      <protection locked="0"/>
    </xf>
    <xf numFmtId="4" fontId="0" fillId="0" borderId="12" xfId="0" applyNumberForma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0" fontId="0" fillId="0" borderId="8" xfId="0" applyBorder="1"/>
    <xf numFmtId="0" fontId="1" fillId="0" borderId="3" xfId="0" applyFont="1" applyBorder="1" applyAlignment="1">
      <alignment horizontal="right"/>
    </xf>
    <xf numFmtId="3" fontId="1" fillId="0" borderId="13" xfId="0" applyNumberFormat="1" applyFont="1" applyBorder="1" applyAlignment="1">
      <alignment horizontal="center"/>
    </xf>
    <xf numFmtId="9" fontId="0" fillId="0" borderId="14" xfId="0" applyNumberFormat="1" applyBorder="1" applyAlignment="1">
      <alignment horizontal="center"/>
    </xf>
    <xf numFmtId="4" fontId="1" fillId="6" borderId="15" xfId="0" applyNumberFormat="1" applyFont="1" applyFill="1" applyBorder="1" applyAlignment="1">
      <alignment horizontal="center"/>
    </xf>
    <xf numFmtId="3" fontId="1" fillId="7" borderId="3" xfId="0" applyNumberFormat="1" applyFont="1" applyFill="1" applyBorder="1" applyAlignment="1">
      <alignment horizontal="center"/>
    </xf>
    <xf numFmtId="4" fontId="1" fillId="6" borderId="3" xfId="0" applyNumberFormat="1" applyFont="1" applyFill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4" fontId="0" fillId="0" borderId="20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4" fontId="0" fillId="0" borderId="17" xfId="0" applyNumberFormat="1" applyBorder="1" applyAlignment="1">
      <alignment horizontal="center"/>
    </xf>
    <xf numFmtId="9" fontId="1" fillId="0" borderId="14" xfId="0" applyNumberFormat="1" applyFont="1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/>
    <xf numFmtId="0" fontId="1" fillId="0" borderId="21" xfId="0" applyFont="1" applyBorder="1"/>
    <xf numFmtId="3" fontId="1" fillId="0" borderId="0" xfId="0" applyNumberFormat="1" applyFont="1"/>
    <xf numFmtId="0" fontId="1" fillId="3" borderId="22" xfId="0" applyFont="1" applyFill="1" applyBorder="1" applyAlignment="1">
      <alignment horizontal="center" vertical="center"/>
    </xf>
    <xf numFmtId="9" fontId="0" fillId="0" borderId="23" xfId="0" applyNumberFormat="1" applyBorder="1" applyAlignment="1">
      <alignment horizontal="center"/>
    </xf>
    <xf numFmtId="3" fontId="0" fillId="5" borderId="4" xfId="0" applyNumberFormat="1" applyFill="1" applyBorder="1" applyAlignment="1" applyProtection="1">
      <alignment horizontal="center"/>
      <protection locked="0"/>
    </xf>
    <xf numFmtId="3" fontId="0" fillId="5" borderId="8" xfId="0" applyNumberFormat="1" applyFill="1" applyBorder="1" applyAlignment="1" applyProtection="1">
      <alignment horizontal="center"/>
      <protection locked="0"/>
    </xf>
    <xf numFmtId="3" fontId="0" fillId="5" borderId="16" xfId="0" applyNumberFormat="1" applyFill="1" applyBorder="1" applyAlignment="1" applyProtection="1">
      <alignment horizontal="center"/>
      <protection locked="0"/>
    </xf>
    <xf numFmtId="4" fontId="0" fillId="0" borderId="24" xfId="0" applyNumberFormat="1" applyBorder="1" applyAlignment="1">
      <alignment horizontal="center"/>
    </xf>
    <xf numFmtId="4" fontId="0" fillId="0" borderId="25" xfId="0" applyNumberFormat="1" applyBorder="1" applyAlignment="1">
      <alignment horizontal="center"/>
    </xf>
    <xf numFmtId="4" fontId="0" fillId="0" borderId="26" xfId="0" applyNumberFormat="1" applyBorder="1" applyAlignment="1">
      <alignment horizontal="center"/>
    </xf>
    <xf numFmtId="9" fontId="1" fillId="0" borderId="5" xfId="0" applyNumberFormat="1" applyFont="1" applyBorder="1" applyAlignment="1">
      <alignment horizontal="center"/>
    </xf>
    <xf numFmtId="9" fontId="1" fillId="0" borderId="9" xfId="0" applyNumberFormat="1" applyFont="1" applyBorder="1" applyAlignment="1">
      <alignment horizontal="center"/>
    </xf>
    <xf numFmtId="9" fontId="1" fillId="0" borderId="27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0" fontId="0" fillId="5" borderId="27" xfId="0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4" xfId="0" applyFont="1" applyBorder="1" applyAlignment="1">
      <alignment horizontal="center"/>
    </xf>
    <xf numFmtId="0" fontId="2" fillId="8" borderId="3" xfId="0" applyFont="1" applyFill="1" applyBorder="1" applyAlignment="1" applyProtection="1">
      <alignment horizontal="center"/>
      <protection locked="0"/>
    </xf>
    <xf numFmtId="17" fontId="2" fillId="8" borderId="3" xfId="0" applyNumberFormat="1" applyFont="1" applyFill="1" applyBorder="1" applyAlignment="1" applyProtection="1">
      <alignment horizontal="center"/>
      <protection locked="0"/>
    </xf>
    <xf numFmtId="3" fontId="0" fillId="0" borderId="7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9" fontId="1" fillId="0" borderId="28" xfId="0" applyNumberFormat="1" applyFont="1" applyBorder="1" applyAlignment="1">
      <alignment horizontal="center"/>
    </xf>
    <xf numFmtId="9" fontId="1" fillId="0" borderId="29" xfId="0" applyNumberFormat="1" applyFont="1" applyBorder="1" applyAlignment="1">
      <alignment horizontal="center"/>
    </xf>
    <xf numFmtId="9" fontId="1" fillId="0" borderId="30" xfId="0" applyNumberFormat="1" applyFont="1" applyBorder="1" applyAlignment="1">
      <alignment horizontal="center"/>
    </xf>
    <xf numFmtId="3" fontId="0" fillId="5" borderId="5" xfId="0" applyNumberFormat="1" applyFill="1" applyBorder="1" applyAlignment="1" applyProtection="1">
      <alignment horizontal="center"/>
      <protection locked="0"/>
    </xf>
    <xf numFmtId="3" fontId="0" fillId="5" borderId="9" xfId="0" applyNumberFormat="1" applyFill="1" applyBorder="1" applyAlignment="1" applyProtection="1">
      <alignment horizontal="center"/>
      <protection locked="0"/>
    </xf>
    <xf numFmtId="3" fontId="0" fillId="5" borderId="27" xfId="0" applyNumberForma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3855E-5AE0-4B4B-8CAC-0D1E4A81AFCE}">
  <dimension ref="A1:J26"/>
  <sheetViews>
    <sheetView tabSelected="1" workbookViewId="0">
      <selection activeCell="M10" sqref="M10"/>
    </sheetView>
  </sheetViews>
  <sheetFormatPr defaultRowHeight="14.4" x14ac:dyDescent="0.3"/>
  <cols>
    <col min="1" max="1" width="14.77734375" bestFit="1" customWidth="1"/>
    <col min="2" max="2" width="28.88671875" bestFit="1" customWidth="1"/>
    <col min="3" max="3" width="16.44140625" bestFit="1" customWidth="1"/>
    <col min="4" max="4" width="8.33203125" bestFit="1" customWidth="1"/>
    <col min="5" max="5" width="9.109375" bestFit="1" customWidth="1"/>
    <col min="6" max="6" width="10.5546875" bestFit="1" customWidth="1"/>
    <col min="7" max="7" width="8.33203125" bestFit="1" customWidth="1"/>
    <col min="8" max="8" width="9.6640625" customWidth="1"/>
    <col min="9" max="9" width="9.88671875" customWidth="1"/>
    <col min="10" max="10" width="13.109375" bestFit="1" customWidth="1"/>
  </cols>
  <sheetData>
    <row r="1" spans="1:10" ht="15.6" x14ac:dyDescent="0.3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</row>
    <row r="2" spans="1:10" ht="16.2" thickBot="1" x14ac:dyDescent="0.35">
      <c r="A2" s="1"/>
      <c r="B2" s="1"/>
      <c r="C2" s="2"/>
      <c r="D2" s="2"/>
      <c r="E2" s="2"/>
      <c r="F2" s="1"/>
      <c r="G2" s="1"/>
      <c r="H2" s="2"/>
      <c r="I2" s="2"/>
      <c r="J2" s="2"/>
    </row>
    <row r="3" spans="1:10" ht="16.2" thickBot="1" x14ac:dyDescent="0.35">
      <c r="A3" s="3" t="s">
        <v>1</v>
      </c>
      <c r="B3" s="58"/>
      <c r="C3" s="2"/>
      <c r="D3" s="2"/>
      <c r="E3" s="2"/>
      <c r="F3" s="3" t="s">
        <v>2</v>
      </c>
      <c r="G3" s="59"/>
      <c r="H3" s="2"/>
      <c r="I3" s="2"/>
      <c r="J3" s="2"/>
    </row>
    <row r="4" spans="1:10" ht="16.2" thickBot="1" x14ac:dyDescent="0.35">
      <c r="A4" s="4"/>
      <c r="B4" s="1"/>
      <c r="C4" s="1"/>
      <c r="D4" s="1"/>
      <c r="E4" s="1"/>
      <c r="F4" s="1"/>
      <c r="G4" s="1"/>
      <c r="H4" s="1"/>
      <c r="I4" s="1"/>
      <c r="J4" s="1"/>
    </row>
    <row r="5" spans="1:10" ht="44.4" customHeight="1" thickBot="1" x14ac:dyDescent="0.35">
      <c r="A5" s="5" t="s">
        <v>3</v>
      </c>
      <c r="B5" s="53" t="s">
        <v>4</v>
      </c>
      <c r="C5" s="6" t="s">
        <v>5</v>
      </c>
      <c r="D5" s="7" t="s">
        <v>6</v>
      </c>
      <c r="E5" s="7" t="s">
        <v>7</v>
      </c>
      <c r="F5" s="8" t="s">
        <v>8</v>
      </c>
      <c r="G5" s="42" t="s">
        <v>6</v>
      </c>
      <c r="H5" s="9" t="s">
        <v>7</v>
      </c>
      <c r="I5" s="10" t="s">
        <v>9</v>
      </c>
      <c r="J5" s="11" t="s">
        <v>10</v>
      </c>
    </row>
    <row r="6" spans="1:10" x14ac:dyDescent="0.3">
      <c r="A6" s="57" t="s">
        <v>11</v>
      </c>
      <c r="B6" s="12"/>
      <c r="C6" s="69"/>
      <c r="D6" s="66">
        <v>0.14000000000000001</v>
      </c>
      <c r="E6" s="13">
        <f>C6*D6</f>
        <v>0</v>
      </c>
      <c r="F6" s="44"/>
      <c r="G6" s="50">
        <v>0.08</v>
      </c>
      <c r="H6" s="47">
        <f>F6*G6</f>
        <v>0</v>
      </c>
      <c r="I6" s="60">
        <f>C6+F6</f>
        <v>0</v>
      </c>
      <c r="J6" s="14">
        <f>E6+H6</f>
        <v>0</v>
      </c>
    </row>
    <row r="7" spans="1:10" x14ac:dyDescent="0.3">
      <c r="A7" s="15" t="s">
        <v>12</v>
      </c>
      <c r="B7" s="16"/>
      <c r="C7" s="70"/>
      <c r="D7" s="67">
        <v>0.14000000000000001</v>
      </c>
      <c r="E7" s="17">
        <f t="shared" ref="E7:E20" si="0">C7*D7</f>
        <v>0</v>
      </c>
      <c r="F7" s="45"/>
      <c r="G7" s="51">
        <v>0.08</v>
      </c>
      <c r="H7" s="48">
        <f t="shared" ref="H7:H20" si="1">F7*G7</f>
        <v>0</v>
      </c>
      <c r="I7" s="61">
        <f t="shared" ref="I7:I20" si="2">C7+F7</f>
        <v>0</v>
      </c>
      <c r="J7" s="18">
        <f t="shared" ref="J7:J20" si="3">E7+H7</f>
        <v>0</v>
      </c>
    </row>
    <row r="8" spans="1:10" x14ac:dyDescent="0.3">
      <c r="A8" s="15" t="s">
        <v>12</v>
      </c>
      <c r="B8" s="16"/>
      <c r="C8" s="70"/>
      <c r="D8" s="67">
        <v>0.14000000000000001</v>
      </c>
      <c r="E8" s="17">
        <f t="shared" si="0"/>
        <v>0</v>
      </c>
      <c r="F8" s="45"/>
      <c r="G8" s="51">
        <v>0.08</v>
      </c>
      <c r="H8" s="48">
        <f t="shared" si="1"/>
        <v>0</v>
      </c>
      <c r="I8" s="61">
        <f t="shared" si="2"/>
        <v>0</v>
      </c>
      <c r="J8" s="18">
        <f t="shared" si="3"/>
        <v>0</v>
      </c>
    </row>
    <row r="9" spans="1:10" x14ac:dyDescent="0.3">
      <c r="A9" s="15" t="s">
        <v>12</v>
      </c>
      <c r="B9" s="16"/>
      <c r="C9" s="70"/>
      <c r="D9" s="67">
        <v>0.14000000000000001</v>
      </c>
      <c r="E9" s="17">
        <f t="shared" si="0"/>
        <v>0</v>
      </c>
      <c r="F9" s="45"/>
      <c r="G9" s="51">
        <v>0.08</v>
      </c>
      <c r="H9" s="48">
        <f t="shared" si="1"/>
        <v>0</v>
      </c>
      <c r="I9" s="61">
        <f t="shared" si="2"/>
        <v>0</v>
      </c>
      <c r="J9" s="18">
        <f t="shared" si="3"/>
        <v>0</v>
      </c>
    </row>
    <row r="10" spans="1:10" x14ac:dyDescent="0.3">
      <c r="A10" s="15" t="s">
        <v>12</v>
      </c>
      <c r="B10" s="16"/>
      <c r="C10" s="70"/>
      <c r="D10" s="67">
        <v>0.14000000000000001</v>
      </c>
      <c r="E10" s="17">
        <f t="shared" si="0"/>
        <v>0</v>
      </c>
      <c r="F10" s="45"/>
      <c r="G10" s="51">
        <v>0.08</v>
      </c>
      <c r="H10" s="48">
        <f t="shared" si="1"/>
        <v>0</v>
      </c>
      <c r="I10" s="61">
        <f t="shared" si="2"/>
        <v>0</v>
      </c>
      <c r="J10" s="18">
        <f t="shared" si="3"/>
        <v>0</v>
      </c>
    </row>
    <row r="11" spans="1:10" x14ac:dyDescent="0.3">
      <c r="A11" s="15" t="s">
        <v>12</v>
      </c>
      <c r="B11" s="16"/>
      <c r="C11" s="70"/>
      <c r="D11" s="67">
        <v>0.14000000000000001</v>
      </c>
      <c r="E11" s="17">
        <f t="shared" si="0"/>
        <v>0</v>
      </c>
      <c r="F11" s="45"/>
      <c r="G11" s="51">
        <v>0.08</v>
      </c>
      <c r="H11" s="48">
        <f t="shared" si="1"/>
        <v>0</v>
      </c>
      <c r="I11" s="61">
        <f t="shared" si="2"/>
        <v>0</v>
      </c>
      <c r="J11" s="18">
        <f t="shared" si="3"/>
        <v>0</v>
      </c>
    </row>
    <row r="12" spans="1:10" x14ac:dyDescent="0.3">
      <c r="A12" s="15" t="s">
        <v>12</v>
      </c>
      <c r="B12" s="16"/>
      <c r="C12" s="70"/>
      <c r="D12" s="67">
        <v>0.14000000000000001</v>
      </c>
      <c r="E12" s="17">
        <f t="shared" si="0"/>
        <v>0</v>
      </c>
      <c r="F12" s="45"/>
      <c r="G12" s="51">
        <v>0.08</v>
      </c>
      <c r="H12" s="48">
        <f t="shared" si="1"/>
        <v>0</v>
      </c>
      <c r="I12" s="61">
        <f t="shared" si="2"/>
        <v>0</v>
      </c>
      <c r="J12" s="18">
        <f t="shared" si="3"/>
        <v>0</v>
      </c>
    </row>
    <row r="13" spans="1:10" x14ac:dyDescent="0.3">
      <c r="A13" s="15" t="s">
        <v>12</v>
      </c>
      <c r="B13" s="16"/>
      <c r="C13" s="70"/>
      <c r="D13" s="67">
        <v>0.14000000000000001</v>
      </c>
      <c r="E13" s="17">
        <f t="shared" si="0"/>
        <v>0</v>
      </c>
      <c r="F13" s="45"/>
      <c r="G13" s="51">
        <v>0.08</v>
      </c>
      <c r="H13" s="48">
        <f t="shared" si="1"/>
        <v>0</v>
      </c>
      <c r="I13" s="61">
        <f t="shared" si="2"/>
        <v>0</v>
      </c>
      <c r="J13" s="18">
        <f t="shared" si="3"/>
        <v>0</v>
      </c>
    </row>
    <row r="14" spans="1:10" x14ac:dyDescent="0.3">
      <c r="A14" s="15" t="s">
        <v>12</v>
      </c>
      <c r="B14" s="16"/>
      <c r="C14" s="70"/>
      <c r="D14" s="67">
        <v>0.14000000000000001</v>
      </c>
      <c r="E14" s="17">
        <f t="shared" si="0"/>
        <v>0</v>
      </c>
      <c r="F14" s="45"/>
      <c r="G14" s="51">
        <v>0.08</v>
      </c>
      <c r="H14" s="48">
        <f t="shared" si="1"/>
        <v>0</v>
      </c>
      <c r="I14" s="61">
        <f t="shared" si="2"/>
        <v>0</v>
      </c>
      <c r="J14" s="18">
        <f t="shared" si="3"/>
        <v>0</v>
      </c>
    </row>
    <row r="15" spans="1:10" x14ac:dyDescent="0.3">
      <c r="A15" s="15" t="s">
        <v>12</v>
      </c>
      <c r="B15" s="16"/>
      <c r="C15" s="70"/>
      <c r="D15" s="67">
        <v>0.14000000000000001</v>
      </c>
      <c r="E15" s="17">
        <f t="shared" si="0"/>
        <v>0</v>
      </c>
      <c r="F15" s="45"/>
      <c r="G15" s="51">
        <v>0.08</v>
      </c>
      <c r="H15" s="48">
        <f t="shared" si="1"/>
        <v>0</v>
      </c>
      <c r="I15" s="61">
        <f t="shared" si="2"/>
        <v>0</v>
      </c>
      <c r="J15" s="18">
        <f t="shared" si="3"/>
        <v>0</v>
      </c>
    </row>
    <row r="16" spans="1:10" x14ac:dyDescent="0.3">
      <c r="A16" s="15" t="s">
        <v>12</v>
      </c>
      <c r="B16" s="16"/>
      <c r="C16" s="70"/>
      <c r="D16" s="67">
        <v>0.14000000000000001</v>
      </c>
      <c r="E16" s="17">
        <f t="shared" si="0"/>
        <v>0</v>
      </c>
      <c r="F16" s="45"/>
      <c r="G16" s="51">
        <v>0.08</v>
      </c>
      <c r="H16" s="48">
        <f t="shared" si="1"/>
        <v>0</v>
      </c>
      <c r="I16" s="61">
        <f t="shared" si="2"/>
        <v>0</v>
      </c>
      <c r="J16" s="18">
        <f t="shared" si="3"/>
        <v>0</v>
      </c>
    </row>
    <row r="17" spans="1:10" x14ac:dyDescent="0.3">
      <c r="A17" s="15" t="s">
        <v>12</v>
      </c>
      <c r="B17" s="16"/>
      <c r="C17" s="70"/>
      <c r="D17" s="67">
        <v>0.14000000000000001</v>
      </c>
      <c r="E17" s="17">
        <f t="shared" si="0"/>
        <v>0</v>
      </c>
      <c r="F17" s="45"/>
      <c r="G17" s="51">
        <v>0.08</v>
      </c>
      <c r="H17" s="48">
        <f t="shared" si="1"/>
        <v>0</v>
      </c>
      <c r="I17" s="61">
        <f t="shared" si="2"/>
        <v>0</v>
      </c>
      <c r="J17" s="18">
        <f t="shared" si="3"/>
        <v>0</v>
      </c>
    </row>
    <row r="18" spans="1:10" x14ac:dyDescent="0.3">
      <c r="A18" s="15" t="s">
        <v>12</v>
      </c>
      <c r="B18" s="16"/>
      <c r="C18" s="70"/>
      <c r="D18" s="67">
        <v>0.14000000000000001</v>
      </c>
      <c r="E18" s="17">
        <f t="shared" si="0"/>
        <v>0</v>
      </c>
      <c r="F18" s="45"/>
      <c r="G18" s="51">
        <v>0.08</v>
      </c>
      <c r="H18" s="48">
        <f t="shared" si="1"/>
        <v>0</v>
      </c>
      <c r="I18" s="61">
        <f t="shared" si="2"/>
        <v>0</v>
      </c>
      <c r="J18" s="18">
        <f t="shared" si="3"/>
        <v>0</v>
      </c>
    </row>
    <row r="19" spans="1:10" x14ac:dyDescent="0.3">
      <c r="A19" s="15" t="s">
        <v>12</v>
      </c>
      <c r="B19" s="19"/>
      <c r="C19" s="70"/>
      <c r="D19" s="67">
        <v>0.14000000000000001</v>
      </c>
      <c r="E19" s="17">
        <f t="shared" si="0"/>
        <v>0</v>
      </c>
      <c r="F19" s="45"/>
      <c r="G19" s="51">
        <v>0.08</v>
      </c>
      <c r="H19" s="48">
        <f t="shared" si="1"/>
        <v>0</v>
      </c>
      <c r="I19" s="61">
        <f t="shared" si="2"/>
        <v>0</v>
      </c>
      <c r="J19" s="18">
        <f t="shared" si="3"/>
        <v>0</v>
      </c>
    </row>
    <row r="20" spans="1:10" ht="15" thickBot="1" x14ac:dyDescent="0.35">
      <c r="A20" s="15" t="s">
        <v>12</v>
      </c>
      <c r="B20" s="54"/>
      <c r="C20" s="71"/>
      <c r="D20" s="68">
        <v>0.14000000000000001</v>
      </c>
      <c r="E20" s="20">
        <f t="shared" si="0"/>
        <v>0</v>
      </c>
      <c r="F20" s="46"/>
      <c r="G20" s="52">
        <v>0.08</v>
      </c>
      <c r="H20" s="49">
        <f t="shared" si="1"/>
        <v>0</v>
      </c>
      <c r="I20" s="62">
        <f t="shared" si="2"/>
        <v>0</v>
      </c>
      <c r="J20" s="21">
        <f t="shared" si="3"/>
        <v>0</v>
      </c>
    </row>
    <row r="21" spans="1:10" ht="15" thickBot="1" x14ac:dyDescent="0.35">
      <c r="A21" s="22"/>
      <c r="B21" s="23" t="s">
        <v>13</v>
      </c>
      <c r="C21" s="24">
        <f>SUM(C6:C20)</f>
        <v>0</v>
      </c>
      <c r="D21" s="25"/>
      <c r="E21" s="26">
        <f>SUM(E6:E16)</f>
        <v>0</v>
      </c>
      <c r="F21" s="24">
        <f>SUM(F6:F20)</f>
        <v>0</v>
      </c>
      <c r="G21" s="43"/>
      <c r="H21" s="26">
        <f>SUM(H6:H20)</f>
        <v>0</v>
      </c>
      <c r="I21" s="27">
        <f>C21+F21</f>
        <v>0</v>
      </c>
      <c r="J21" s="28">
        <f>SUM(J6:J16)</f>
        <v>0</v>
      </c>
    </row>
    <row r="22" spans="1:10" ht="15" thickBot="1" x14ac:dyDescent="0.35">
      <c r="A22" s="29"/>
      <c r="B22" s="30"/>
      <c r="C22" s="31"/>
      <c r="D22" s="32"/>
      <c r="E22" s="33"/>
      <c r="F22" s="31"/>
      <c r="G22" s="32"/>
      <c r="H22" s="33"/>
      <c r="I22" s="34"/>
      <c r="J22" s="35"/>
    </row>
    <row r="23" spans="1:10" ht="15" thickBot="1" x14ac:dyDescent="0.35">
      <c r="A23" s="55" t="s">
        <v>11</v>
      </c>
      <c r="B23" s="63">
        <f>B6</f>
        <v>0</v>
      </c>
      <c r="C23" s="64">
        <f>C6</f>
        <v>0</v>
      </c>
      <c r="D23" s="36">
        <v>0.15</v>
      </c>
      <c r="E23" s="26">
        <f>C23*D23</f>
        <v>0</v>
      </c>
      <c r="F23" s="64">
        <f>F6</f>
        <v>0</v>
      </c>
      <c r="G23" s="36">
        <v>0.08</v>
      </c>
      <c r="H23" s="26">
        <f>F23*G23</f>
        <v>0</v>
      </c>
      <c r="I23" s="65">
        <f t="shared" ref="I23" si="4">C23+F23</f>
        <v>0</v>
      </c>
      <c r="J23" s="28">
        <f t="shared" ref="J23" si="5">E23+H23</f>
        <v>0</v>
      </c>
    </row>
    <row r="24" spans="1:10" ht="15" thickBot="1" x14ac:dyDescent="0.35">
      <c r="A24" s="37"/>
      <c r="B24" s="37"/>
      <c r="C24" s="38"/>
      <c r="D24" s="38"/>
      <c r="E24" s="38"/>
      <c r="F24" s="38"/>
      <c r="G24" s="38"/>
      <c r="H24" s="38"/>
      <c r="I24" s="38"/>
      <c r="J24" s="37"/>
    </row>
    <row r="25" spans="1:10" ht="15" thickBot="1" x14ac:dyDescent="0.35">
      <c r="A25" s="39"/>
      <c r="B25" s="39"/>
      <c r="C25" s="56" t="s">
        <v>14</v>
      </c>
      <c r="D25" s="40"/>
      <c r="E25" s="40"/>
      <c r="F25" s="40"/>
      <c r="G25" s="40"/>
      <c r="H25" s="40"/>
      <c r="I25" s="40"/>
      <c r="J25" s="28">
        <f>J21+J23</f>
        <v>0</v>
      </c>
    </row>
    <row r="26" spans="1:10" x14ac:dyDescent="0.3">
      <c r="A26" s="39"/>
      <c r="B26" s="39"/>
      <c r="C26" s="39"/>
      <c r="D26" s="39"/>
      <c r="E26" s="39"/>
      <c r="F26" s="39"/>
      <c r="G26" s="39"/>
      <c r="H26" s="39"/>
      <c r="I26" s="39"/>
      <c r="J26" s="41"/>
    </row>
  </sheetData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Discount 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 Spies</dc:creator>
  <cp:lastModifiedBy>Nigel Heath</cp:lastModifiedBy>
  <dcterms:created xsi:type="dcterms:W3CDTF">2025-02-27T08:07:28Z</dcterms:created>
  <dcterms:modified xsi:type="dcterms:W3CDTF">2025-05-23T11:07:12Z</dcterms:modified>
</cp:coreProperties>
</file>