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egha\Downloads\"/>
    </mc:Choice>
  </mc:AlternateContent>
  <xr:revisionPtr revIDLastSave="0" documentId="8_{4B5C714F-BB25-4FC0-A7E0-6F58A316A3D2}" xr6:coauthVersionLast="45" xr6:coauthVersionMax="45" xr10:uidLastSave="{00000000-0000-0000-0000-000000000000}"/>
  <bookViews>
    <workbookView xWindow="-110" yWindow="-110" windowWidth="19420" windowHeight="10420" tabRatio="500" xr2:uid="{00000000-000D-0000-FFFF-FFFF00000000}"/>
  </bookViews>
  <sheets>
    <sheet name="Import Sheet" sheetId="1" r:id="rId1"/>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9" i="1" l="1"/>
  <c r="E8" i="1"/>
  <c r="E7" i="1"/>
  <c r="G3" i="1"/>
  <c r="H3" i="1" s="1"/>
  <c r="I3" i="1" s="1"/>
  <c r="E3" i="1" s="1"/>
</calcChain>
</file>

<file path=xl/sharedStrings.xml><?xml version="1.0" encoding="utf-8"?>
<sst xmlns="http://schemas.openxmlformats.org/spreadsheetml/2006/main" count="232" uniqueCount="113">
  <si>
    <t>Estimated Time (minutes)</t>
  </si>
  <si>
    <t>Import template for a more accurate estimate.</t>
  </si>
  <si>
    <t>Discussion Guide Template</t>
  </si>
  <si>
    <t>Poll or Category Options</t>
  </si>
  <si>
    <r>
      <rPr>
        <sz val="14"/>
        <color rgb="FF000000"/>
        <rFont val="Arial"/>
        <family val="2"/>
        <charset val="1"/>
      </rPr>
      <t># of</t>
    </r>
    <r>
      <rPr>
        <b/>
        <sz val="14"/>
        <color rgb="FF000000"/>
        <rFont val="Arial"/>
        <family val="2"/>
        <charset val="1"/>
      </rPr>
      <t xml:space="preserve"> Items</t>
    </r>
  </si>
  <si>
    <r>
      <rPr>
        <sz val="14"/>
        <color rgb="FF000000"/>
        <rFont val="Arial"/>
        <family val="2"/>
        <charset val="1"/>
      </rPr>
      <t xml:space="preserve"># of </t>
    </r>
    <r>
      <rPr>
        <b/>
        <sz val="14"/>
        <color rgb="FF000000"/>
        <rFont val="Arial"/>
        <family val="2"/>
        <charset val="1"/>
      </rPr>
      <t>Asks</t>
    </r>
  </si>
  <si>
    <r>
      <rPr>
        <sz val="14"/>
        <color rgb="FF000000"/>
        <rFont val="Arial"/>
        <family val="2"/>
        <charset val="1"/>
      </rPr>
      <t xml:space="preserve"># of </t>
    </r>
    <r>
      <rPr>
        <b/>
        <sz val="14"/>
        <color rgb="FF000000"/>
        <rFont val="Arial"/>
        <family val="2"/>
        <charset val="1"/>
      </rPr>
      <t>Polls</t>
    </r>
  </si>
  <si>
    <t>Need help?</t>
  </si>
  <si>
    <t>https://support.remesh.ai/article/uc5mlprvxd-how-to-program-your-discussion-guide</t>
  </si>
  <si>
    <t>Not Included In Import</t>
  </si>
  <si>
    <t>Included in Import</t>
  </si>
  <si>
    <t>Poll or Category Response Import Fields (Up to 20 options will be imported. For questions with 20+ options, please use the platform.)</t>
  </si>
  <si>
    <t>Notes</t>
  </si>
  <si>
    <t>Cross Conversation Tag - Polls only (Optional)</t>
  </si>
  <si>
    <t>Item type (dropdown)</t>
  </si>
  <si>
    <t>Content</t>
  </si>
  <si>
    <t>Duration in minutes (dropdown)</t>
  </si>
  <si>
    <t>Poll or Category Option 1</t>
  </si>
  <si>
    <t>Poll or Category Option 2</t>
  </si>
  <si>
    <t>Poll or Category Option 3</t>
  </si>
  <si>
    <t>Poll or Category Option 4</t>
  </si>
  <si>
    <t>Poll or Category Option 5</t>
  </si>
  <si>
    <t>Poll or Category Option 6</t>
  </si>
  <si>
    <t>Poll or Category Option 7</t>
  </si>
  <si>
    <t>Poll or Category Option 8</t>
  </si>
  <si>
    <t>Poll or Category Option 9</t>
  </si>
  <si>
    <t>Poll or Category Option 10</t>
  </si>
  <si>
    <t>Poll or Category Option 11</t>
  </si>
  <si>
    <t>Poll or Category Option 12</t>
  </si>
  <si>
    <t>Poll or Category Option 13</t>
  </si>
  <si>
    <t>Poll or Category Option 14</t>
  </si>
  <si>
    <t>Poll or Category Option 15</t>
  </si>
  <si>
    <t>Poll or Category Option 16</t>
  </si>
  <si>
    <t>Poll or Category Option 17</t>
  </si>
  <si>
    <t>Poll or Category Option 18</t>
  </si>
  <si>
    <t>Poll or Category Option 19</t>
  </si>
  <si>
    <t>Poll or Category Option 20</t>
  </si>
  <si>
    <t>What’s your gender? </t>
  </si>
  <si>
    <t>What's your age range?</t>
  </si>
  <si>
    <t>Hello everyone. Thanks for joining! My name is ——— and I will be leading today’s discussion. Over the next 60 minutes, I will be asking you a wide range of questions about —— drinks and how you feel about 3 new concepts.</t>
  </si>
  <si>
    <t>We want to know what you really think. There are no right or wrong answers. And, importantly, this is completely anonymous. Nothing that you say can be tied back to you, so please be honest!</t>
  </si>
  <si>
    <t>We will start in a few minutes but for those of you that haven't participated in a Remesh Conversation before, I'll give a quick explanation of how it works:</t>
  </si>
  <si>
    <t>I will be asking you a mix of closed-ended poll questions and open-ended questions. For open-ended questions, type out your response and click submit. Once you submit your own answer you will be shown responses from other members of the group. When you are shown a pair of responses, select the one response out of the pair that you agree with most. If you are shown a single response please use the "agree" or "disagree" button to indicate if you agree or disagree with the response.</t>
  </si>
  <si>
    <t>You will have 30 seconds to respond to poll questions, and about 1.5 minutes to respond to the open-ended questions. A countdown clock will be shown with each question to show you how long you have to respond.</t>
  </si>
  <si>
    <t>Are you ready to get started? </t>
  </si>
  <si>
    <t>Great! Let's talk about ———.</t>
  </si>
  <si>
    <t>How often do you use —— in your daily life? </t>
  </si>
  <si>
    <t>Please describe how —— makes you feel. </t>
  </si>
  <si>
    <t>Please choose the brand of —— that you use often.</t>
  </si>
  <si>
    <t>When you think about the ——, what are the first brands that come to mind? </t>
  </si>
  <si>
    <t>Now I would like to focus on a particular brand of ——: Brand X®</t>
  </si>
  <si>
    <t>Brand X image</t>
  </si>
  <si>
    <t>How would you describe this brand to someone who hasn’t used it? </t>
  </si>
  <si>
    <t>Now I'm going to share a product idea. Please take a few moments to review.</t>
  </si>
  <si>
    <t>CONCEPT A</t>
  </si>
  <si>
    <t>What do you think of this concept?</t>
  </si>
  <si>
    <t>What do you like most about this concept?</t>
  </si>
  <si>
    <t>And what do you like the least about this concept?</t>
  </si>
  <si>
    <t>What words are the most compelling?</t>
  </si>
  <si>
    <t>What about the image is most compelling?</t>
  </si>
  <si>
    <t>How unique is this to Brand X®?</t>
  </si>
  <si>
    <t>What other brands, if any, are saying this?</t>
  </si>
  <si>
    <t>Please describe how this would fit your lifestyle, if at all.</t>
  </si>
  <si>
    <t>How believable is this for Brand X®?</t>
  </si>
  <si>
    <t>Can Brand X® say this?</t>
  </si>
  <si>
    <t>And what makes you think that?</t>
  </si>
  <si>
    <t>Does this inspire you to want to try Brand X®?</t>
  </si>
  <si>
    <t>Thank you very much for these great responses. Now I'm going to share a second product idea. Please take a few moments to review.</t>
  </si>
  <si>
    <t>CONCEPT B</t>
  </si>
  <si>
    <t>Thanks for your responses, everyone. Now I would like to show you the third and final product idea.</t>
  </si>
  <si>
    <t>CONCEPT C</t>
  </si>
  <si>
    <t>Thanks, everyone. We are almost done.</t>
  </si>
  <si>
    <t>Just one last exercise. I would like you to look at the 3 concepts again. Please look at each one and think about which one is your favorite.</t>
  </si>
  <si>
    <t>Image of all 3 side by side</t>
  </si>
  <si>
    <t>Which of the three concepts would be most appealing to you in the future as you think about Brand X®? </t>
  </si>
  <si>
    <t>What specifically makes it stand out versus the other two?</t>
  </si>
  <si>
    <t>Thanks for your time, everyone. I have gathered some very useful information and I hope to see you soon in other conversations! Have a great day!</t>
  </si>
  <si>
    <t>Male</t>
  </si>
  <si>
    <t>Female</t>
  </si>
  <si>
    <t>Prefer not to say</t>
  </si>
  <si>
    <t>Under 21</t>
  </si>
  <si>
    <t>21 - 30</t>
  </si>
  <si>
    <t>31 - 40 </t>
  </si>
  <si>
    <t>41 - 50</t>
  </si>
  <si>
    <t>51 - 60</t>
  </si>
  <si>
    <t>Yes</t>
  </si>
  <si>
    <t>No</t>
  </si>
  <si>
    <t>Monthly</t>
  </si>
  <si>
    <t>Weekly</t>
  </si>
  <si>
    <t>Daily</t>
  </si>
  <si>
    <t>Brand A</t>
  </si>
  <si>
    <t>Brand B</t>
  </si>
  <si>
    <t>Brand C</t>
  </si>
  <si>
    <t>Love it </t>
  </si>
  <si>
    <t>Like it</t>
  </si>
  <si>
    <t>Dislike it</t>
  </si>
  <si>
    <t>Hate it</t>
  </si>
  <si>
    <t>Very Unique</t>
  </si>
  <si>
    <t>Somewhat Unique</t>
  </si>
  <si>
    <t>Not very Unique</t>
  </si>
  <si>
    <t>Not at all Unique</t>
  </si>
  <si>
    <t>Very Believable</t>
  </si>
  <si>
    <t>Somewhat Believable</t>
  </si>
  <si>
    <t>Not very Believable</t>
  </si>
  <si>
    <t>Not at all Believable</t>
  </si>
  <si>
    <t>Concept A</t>
  </si>
  <si>
    <t>Concept B</t>
  </si>
  <si>
    <t>Concept C</t>
  </si>
  <si>
    <t>onboarding single select</t>
  </si>
  <si>
    <t>speak</t>
  </si>
  <si>
    <t>poll single select</t>
  </si>
  <si>
    <t>ask opinion</t>
  </si>
  <si>
    <t>image placeholder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</si>
</sst>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h]:mm:ss;@"/>
    <numFmt numFmtId="166" formatCode="h:mm;@"/>
  </numFmts>
  <fonts count="27" x14ac:knownFonts="1">
    <font>
      <sz val="12"/>
      <color rgb="FF000000"/>
      <name val="Arial"/>
      <charset val="1"/>
    </font>
    <font>
      <sz val="12"/>
      <name val="Arial"/>
      <family val="2"/>
      <charset val="1"/>
    </font>
    <font>
      <sz val="12"/>
      <color rgb="FFFFFFFF"/>
      <name val="Arial"/>
      <family val="2"/>
      <charset val="1"/>
    </font>
    <font>
      <sz val="12"/>
      <color rgb="FF191D20"/>
      <name val="Arial"/>
      <family val="2"/>
      <charset val="1"/>
    </font>
    <font>
      <b/>
      <sz val="18"/>
      <color rgb="FF191D20"/>
      <name val="Arial"/>
      <family val="2"/>
      <charset val="1"/>
    </font>
    <font>
      <b/>
      <sz val="8"/>
      <color rgb="FFABABAB"/>
      <name val="Arial"/>
      <family val="2"/>
      <charset val="1"/>
    </font>
    <font>
      <b/>
      <sz val="14"/>
      <color rgb="FF000000"/>
      <name val="Arial"/>
      <family val="2"/>
      <charset val="1"/>
    </font>
    <font>
      <sz val="12"/>
      <color rgb="FF000000"/>
      <name val="Arial"/>
      <family val="2"/>
      <charset val="1"/>
    </font>
    <font>
      <b/>
      <sz val="22"/>
      <color rgb="FF191D20"/>
      <name val="Arial"/>
      <family val="2"/>
      <charset val="1"/>
    </font>
    <font>
      <b/>
      <sz val="22"/>
      <color rgb="FF1585C7"/>
      <name val="Arial"/>
      <family val="2"/>
      <charset val="1"/>
    </font>
    <font>
      <b/>
      <sz val="12"/>
      <color rgb="FF1A2023"/>
      <name val="Arial"/>
      <family val="2"/>
      <charset val="1"/>
    </font>
    <font>
      <b/>
      <sz val="22"/>
      <color rgb="FFFFFFFF"/>
      <name val="Arial"/>
      <family val="2"/>
      <charset val="1"/>
    </font>
    <font>
      <b/>
      <sz val="24"/>
      <color rgb="FF0074E3"/>
      <name val="Arial"/>
      <family val="2"/>
      <charset val="1"/>
    </font>
    <font>
      <b/>
      <sz val="20"/>
      <color rgb="FF0074E3"/>
      <name val="Arial"/>
      <family val="2"/>
      <charset val="1"/>
    </font>
    <font>
      <sz val="14"/>
      <color rgb="FF000000"/>
      <name val="Arial"/>
      <family val="2"/>
      <charset val="1"/>
    </font>
    <font>
      <b/>
      <sz val="10"/>
      <color rgb="FFE8F0FD"/>
      <name val="Arial"/>
      <family val="2"/>
      <charset val="1"/>
    </font>
    <font>
      <sz val="10"/>
      <color rgb="FFE8F0FD"/>
      <name val="Arial"/>
      <family val="2"/>
      <charset val="1"/>
    </font>
    <font>
      <b/>
      <sz val="12"/>
      <color rgb="FF000000"/>
      <name val="Arial"/>
      <family val="2"/>
      <charset val="1"/>
    </font>
    <font>
      <b/>
      <sz val="14"/>
      <color rgb="FF191D20"/>
      <name val="Arial"/>
      <family val="2"/>
      <charset val="1"/>
    </font>
    <font>
      <u/>
      <sz val="12"/>
      <color rgb="FF0563C1"/>
      <name val="Arial"/>
      <family val="2"/>
      <charset val="1"/>
    </font>
    <font>
      <sz val="11"/>
      <color rgb="FF0C4A6F"/>
      <name val="Arial"/>
      <family val="2"/>
      <charset val="1"/>
    </font>
    <font>
      <i/>
      <sz val="11"/>
      <color rgb="FF1585C7"/>
      <name val="Arial"/>
      <family val="2"/>
      <charset val="1"/>
    </font>
    <font>
      <b/>
      <sz val="14"/>
      <color rgb="FFFFFFFF"/>
      <name val="Arial"/>
      <family val="2"/>
      <charset val="1"/>
    </font>
    <font>
      <b/>
      <sz val="14"/>
      <color rgb="FFFFFFFF"/>
      <name val="Arial"/>
      <charset val="1"/>
    </font>
    <font>
      <b/>
      <sz val="14"/>
      <color rgb="FF1A2023"/>
      <name val="Arial"/>
      <family val="2"/>
      <charset val="1"/>
    </font>
    <font>
      <sz val="9"/>
      <color rgb="FF000000"/>
      <name val="Arial"/>
      <charset val="1"/>
    </font>
    <font>
      <sz val="9"/>
      <color rgb="FF000000"/>
      <name val="Helvetica"/>
      <charset val="1"/>
    </font>
  </fonts>
  <fills count="10">
    <fill>
      <patternFill patternType="none"/>
    </fill>
    <fill>
      <patternFill patternType="gray125"/>
    </fill>
    <fill>
      <patternFill patternType="solid">
        <fgColor rgb="FFFFFFFF"/>
        <bgColor rgb="FFE8F1FE"/>
      </patternFill>
    </fill>
    <fill>
      <patternFill patternType="solid">
        <fgColor rgb="FF231F21"/>
        <bgColor rgb="FF1A2023"/>
      </patternFill>
    </fill>
    <fill>
      <patternFill patternType="solid">
        <fgColor rgb="FF000000"/>
        <bgColor rgb="FF191D20"/>
      </patternFill>
    </fill>
    <fill>
      <patternFill patternType="solid">
        <fgColor rgb="FFE8F0FD"/>
        <bgColor rgb="FFE8F1FE"/>
      </patternFill>
    </fill>
    <fill>
      <patternFill patternType="solid">
        <fgColor rgb="FFE8F1FE"/>
        <bgColor rgb="FFE8F0FD"/>
      </patternFill>
    </fill>
    <fill>
      <patternFill patternType="solid">
        <fgColor rgb="FFE6E7E8"/>
        <bgColor rgb="FFE8F0FD"/>
      </patternFill>
    </fill>
    <fill>
      <patternFill patternType="solid">
        <fgColor rgb="FF0074E3"/>
        <bgColor rgb="FF0563C1"/>
      </patternFill>
    </fill>
    <fill>
      <patternFill patternType="solid">
        <fgColor rgb="FFFFFFFF"/>
        <bgColor indexed="64"/>
      </patternFill>
    </fill>
  </fills>
  <borders count="6">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right style="thin">
        <color rgb="FFD9D9D9"/>
      </right>
      <top/>
      <bottom/>
      <diagonal/>
    </border>
    <border>
      <left style="thin">
        <color rgb="FFFFFFFF"/>
      </left>
      <right/>
      <top/>
      <bottom/>
      <diagonal/>
    </border>
    <border>
      <left style="thin">
        <color auto="1"/>
      </left>
      <right style="thin">
        <color auto="1"/>
      </right>
      <top/>
      <bottom style="thin">
        <color auto="1"/>
      </bottom>
      <diagonal/>
    </border>
  </borders>
  <cellStyleXfs count="2">
    <xf numFmtId="0" fontId="0" fillId="2" borderId="0">
      <alignment vertical="center" wrapText="1"/>
      <protection locked="0"/>
    </xf>
    <xf numFmtId="0" fontId="19" fillId="2" borderId="0">
      <alignment vertical="center" wrapText="1"/>
      <protection locked="0"/>
    </xf>
  </cellStyleXfs>
  <cellXfs count="75">
    <xf numFmtId="0" fontId="0" fillId="2" borderId="0" xfId="0">
      <alignment vertical="center" wrapText="1"/>
      <protection locked="0"/>
    </xf>
    <xf numFmtId="0" fontId="1" fillId="2" borderId="1" xfId="0" applyFont="1" applyBorder="1">
      <alignment vertical="center" wrapText="1"/>
      <protection locked="0"/>
    </xf>
    <xf numFmtId="0" fontId="1" fillId="2" borderId="1" xfId="0" applyFont="1" applyBorder="1" applyAlignment="1">
      <alignment vertical="center" wrapText="1"/>
      <protection locked="0"/>
    </xf>
    <xf numFmtId="0" fontId="1" fillId="2" borderId="1" xfId="0" applyFont="1" applyBorder="1" applyAlignment="1">
      <alignment horizontal="right" vertical="center"/>
      <protection locked="0"/>
    </xf>
    <xf numFmtId="0" fontId="1" fillId="2" borderId="1" xfId="0" applyFont="1" applyBorder="1">
      <alignment vertical="center" wrapText="1"/>
      <protection locked="0"/>
    </xf>
    <xf numFmtId="0" fontId="0" fillId="0" borderId="1" xfId="0" applyFont="1" applyFill="1" applyBorder="1" applyAlignment="1" applyProtection="1">
      <alignment horizontal="left" vertical="center" wrapText="1"/>
    </xf>
    <xf numFmtId="0" fontId="0" fillId="2" borderId="1" xfId="0" applyFont="1" applyBorder="1" applyAlignment="1" applyProtection="1">
      <alignment horizontal="left"/>
    </xf>
    <xf numFmtId="0" fontId="0" fillId="2" borderId="1" xfId="0" applyFont="1" applyBorder="1" applyAlignment="1" applyProtection="1">
      <alignment horizontal="left" vertical="center" wrapText="1"/>
    </xf>
    <xf numFmtId="0" fontId="0" fillId="2" borderId="1" xfId="0" applyFont="1" applyBorder="1" applyAlignment="1" applyProtection="1">
      <alignment horizontal="right" vertical="center" wrapText="1"/>
    </xf>
    <xf numFmtId="0" fontId="2" fillId="2" borderId="1" xfId="0" applyFont="1" applyBorder="1" applyProtection="1">
      <alignment vertical="center" wrapText="1"/>
      <protection locked="0"/>
    </xf>
    <xf numFmtId="0" fontId="0" fillId="2" borderId="1" xfId="0" applyFont="1" applyBorder="1" applyProtection="1">
      <alignment vertical="center" wrapText="1"/>
    </xf>
    <xf numFmtId="0" fontId="3" fillId="2" borderId="1" xfId="0" applyFont="1" applyBorder="1" applyAlignment="1" applyProtection="1">
      <alignment horizontal="left" vertical="center" wrapText="1"/>
    </xf>
    <xf numFmtId="0" fontId="3" fillId="2" borderId="1" xfId="0" applyFont="1" applyBorder="1" applyAlignment="1" applyProtection="1">
      <alignment horizontal="left"/>
    </xf>
    <xf numFmtId="164" fontId="4" fillId="2" borderId="1" xfId="0" applyNumberFormat="1" applyFont="1" applyBorder="1" applyAlignment="1" applyProtection="1">
      <alignment horizontal="left"/>
    </xf>
    <xf numFmtId="164" fontId="5" fillId="2" borderId="1" xfId="0" applyNumberFormat="1" applyFont="1" applyBorder="1" applyAlignment="1" applyProtection="1">
      <alignment horizontal="left" vertical="center"/>
    </xf>
    <xf numFmtId="0" fontId="3" fillId="2" borderId="1" xfId="0" applyFont="1" applyBorder="1" applyAlignment="1" applyProtection="1">
      <alignment horizontal="right" vertical="center" wrapText="1"/>
    </xf>
    <xf numFmtId="0" fontId="3" fillId="2" borderId="1" xfId="0" applyFont="1" applyBorder="1" applyAlignment="1" applyProtection="1">
      <alignment horizontal="right"/>
    </xf>
    <xf numFmtId="0" fontId="6" fillId="0" borderId="2" xfId="0" applyFont="1" applyFill="1" applyBorder="1" applyAlignment="1" applyProtection="1">
      <alignment horizontal="right" vertical="center" wrapText="1"/>
    </xf>
    <xf numFmtId="165" fontId="6" fillId="2" borderId="1" xfId="0" applyNumberFormat="1" applyFont="1" applyBorder="1" applyAlignment="1" applyProtection="1">
      <alignment horizontal="center" vertical="center" wrapText="1"/>
    </xf>
    <xf numFmtId="0" fontId="2" fillId="2" borderId="1" xfId="0" applyFont="1" applyBorder="1" applyAlignment="1" applyProtection="1">
      <alignment horizontal="right" vertical="center" wrapText="1"/>
    </xf>
    <xf numFmtId="166" fontId="2" fillId="2" borderId="1" xfId="0" applyNumberFormat="1" applyFont="1" applyBorder="1" applyAlignment="1" applyProtection="1">
      <alignment horizontal="right" vertical="center" wrapText="1"/>
    </xf>
    <xf numFmtId="0" fontId="3" fillId="2" borderId="1" xfId="0" applyFont="1" applyBorder="1" applyAlignment="1" applyProtection="1">
      <alignment horizontal="right" vertical="top" wrapText="1"/>
    </xf>
    <xf numFmtId="0" fontId="3" fillId="2" borderId="1" xfId="0" applyFont="1" applyBorder="1" applyAlignment="1" applyProtection="1">
      <alignment horizontal="right" vertical="top"/>
    </xf>
    <xf numFmtId="0" fontId="7" fillId="2" borderId="1" xfId="0" applyFont="1" applyBorder="1" applyAlignment="1" applyProtection="1">
      <alignment horizontal="right" vertical="top"/>
    </xf>
    <xf numFmtId="166" fontId="6" fillId="2" borderId="1" xfId="0" applyNumberFormat="1" applyFont="1" applyBorder="1" applyAlignment="1" applyProtection="1">
      <alignment horizontal="center" vertical="top" wrapText="1"/>
    </xf>
    <xf numFmtId="0" fontId="0" fillId="2" borderId="1" xfId="0" applyFont="1" applyBorder="1" applyAlignment="1" applyProtection="1">
      <alignment horizontal="right" vertical="top" wrapText="1"/>
    </xf>
    <xf numFmtId="0" fontId="8" fillId="3" borderId="1" xfId="0" applyFont="1" applyFill="1" applyBorder="1" applyAlignment="1" applyProtection="1">
      <alignment horizontal="left" vertical="center"/>
    </xf>
    <xf numFmtId="0" fontId="9" fillId="3" borderId="1" xfId="0" applyFont="1" applyFill="1" applyBorder="1" applyAlignment="1" applyProtection="1">
      <alignment horizontal="left" vertical="center"/>
    </xf>
    <xf numFmtId="164" fontId="4" fillId="3" borderId="1" xfId="0" applyNumberFormat="1" applyFont="1" applyFill="1" applyBorder="1" applyAlignment="1" applyProtection="1">
      <alignment horizontal="left"/>
    </xf>
    <xf numFmtId="0" fontId="10" fillId="3" borderId="1" xfId="0" applyFont="1" applyFill="1" applyBorder="1" applyAlignment="1" applyProtection="1">
      <alignment horizontal="right"/>
    </xf>
    <xf numFmtId="0" fontId="11" fillId="4" borderId="1" xfId="0" applyFont="1" applyFill="1" applyBorder="1" applyAlignment="1" applyProtection="1">
      <alignment horizontal="left" vertical="center"/>
    </xf>
    <xf numFmtId="0" fontId="0" fillId="4" borderId="1" xfId="0" applyFont="1" applyFill="1" applyBorder="1" applyAlignment="1" applyProtection="1">
      <alignment horizontal="left" vertical="center" wrapText="1"/>
    </xf>
    <xf numFmtId="0" fontId="0" fillId="5" borderId="1" xfId="0" applyFill="1" applyBorder="1" applyAlignment="1">
      <alignment horizontal="right" vertical="center"/>
      <protection locked="0"/>
    </xf>
    <xf numFmtId="0" fontId="0" fillId="6" borderId="1" xfId="0" applyFont="1" applyFill="1" applyBorder="1" applyProtection="1">
      <alignment vertical="center" wrapText="1"/>
    </xf>
    <xf numFmtId="0" fontId="12" fillId="5" borderId="1" xfId="0" applyFont="1" applyFill="1" applyBorder="1" applyAlignment="1" applyProtection="1">
      <alignment vertical="center"/>
    </xf>
    <xf numFmtId="0" fontId="11" fillId="5" borderId="1" xfId="0" applyFont="1" applyFill="1" applyBorder="1" applyAlignment="1" applyProtection="1">
      <alignment horizontal="left" vertical="center"/>
    </xf>
    <xf numFmtId="0" fontId="0" fillId="5" borderId="1" xfId="0" applyFont="1" applyFill="1" applyBorder="1" applyAlignment="1" applyProtection="1">
      <alignment horizontal="left" vertical="center" wrapText="1"/>
    </xf>
    <xf numFmtId="0" fontId="14" fillId="5" borderId="1" xfId="0" applyFont="1" applyFill="1" applyBorder="1" applyAlignment="1" applyProtection="1">
      <alignment horizontal="right" vertical="center"/>
    </xf>
    <xf numFmtId="1" fontId="6" fillId="5" borderId="1" xfId="0" applyNumberFormat="1" applyFont="1" applyFill="1" applyBorder="1" applyAlignment="1" applyProtection="1">
      <alignment horizontal="center" vertical="center"/>
    </xf>
    <xf numFmtId="0" fontId="15" fillId="5" borderId="1" xfId="0" applyFont="1" applyFill="1" applyBorder="1" applyAlignment="1" applyProtection="1">
      <alignment horizontal="left" vertical="center"/>
    </xf>
    <xf numFmtId="0" fontId="16" fillId="5" borderId="1" xfId="0" applyFont="1" applyFill="1" applyBorder="1" applyAlignment="1" applyProtection="1">
      <alignment horizontal="left" vertical="center" wrapText="1"/>
    </xf>
    <xf numFmtId="0" fontId="6" fillId="5" borderId="1" xfId="0" applyFont="1" applyFill="1" applyBorder="1" applyAlignment="1" applyProtection="1">
      <alignment horizontal="center"/>
    </xf>
    <xf numFmtId="0" fontId="6" fillId="5" borderId="1" xfId="0" applyFont="1" applyFill="1" applyBorder="1" applyAlignment="1" applyProtection="1">
      <alignment horizontal="center" vertical="center"/>
    </xf>
    <xf numFmtId="0" fontId="17" fillId="5" borderId="1" xfId="0" applyFont="1" applyFill="1" applyBorder="1" applyAlignment="1" applyProtection="1">
      <alignment horizontal="right" vertical="center"/>
    </xf>
    <xf numFmtId="0" fontId="17" fillId="5" borderId="1" xfId="0" applyFont="1" applyFill="1" applyBorder="1" applyAlignment="1" applyProtection="1">
      <alignment horizontal="center" vertical="center"/>
    </xf>
    <xf numFmtId="0" fontId="12" fillId="5" borderId="1" xfId="0" applyFont="1" applyFill="1" applyBorder="1" applyAlignment="1" applyProtection="1">
      <alignment horizontal="left" vertical="top"/>
    </xf>
    <xf numFmtId="0" fontId="18" fillId="5" borderId="1" xfId="0" applyFont="1" applyFill="1" applyBorder="1" applyAlignment="1" applyProtection="1">
      <alignment horizontal="right" vertical="top"/>
    </xf>
    <xf numFmtId="0" fontId="19" fillId="5" borderId="1" xfId="1" applyFont="1" applyFill="1" applyBorder="1" applyAlignment="1" applyProtection="1">
      <alignment horizontal="left" vertical="top"/>
    </xf>
    <xf numFmtId="0" fontId="3" fillId="5" borderId="1" xfId="0" applyFont="1" applyFill="1" applyBorder="1" applyAlignment="1" applyProtection="1">
      <alignment horizontal="right" vertical="top"/>
    </xf>
    <xf numFmtId="0" fontId="12" fillId="5" borderId="1" xfId="0" applyFont="1" applyFill="1" applyBorder="1" applyAlignment="1" applyProtection="1">
      <alignment vertical="top"/>
    </xf>
    <xf numFmtId="0" fontId="13" fillId="5" borderId="1" xfId="0" applyFont="1" applyFill="1" applyBorder="1" applyAlignment="1" applyProtection="1">
      <alignment horizontal="left" vertical="center" indent="2"/>
    </xf>
    <xf numFmtId="0" fontId="20" fillId="5" borderId="1" xfId="0" applyFont="1" applyFill="1" applyBorder="1" applyAlignment="1" applyProtection="1">
      <alignment horizontal="left" vertical="top"/>
    </xf>
    <xf numFmtId="0" fontId="0" fillId="2" borderId="1" xfId="0" applyFont="1" applyBorder="1" applyAlignment="1" applyProtection="1">
      <alignment vertical="top" wrapText="1"/>
    </xf>
    <xf numFmtId="0" fontId="7" fillId="7" borderId="1" xfId="0" applyFont="1" applyFill="1" applyBorder="1" applyAlignment="1" applyProtection="1">
      <alignment horizontal="left" vertical="top"/>
    </xf>
    <xf numFmtId="0" fontId="17" fillId="2" borderId="1" xfId="0" applyFont="1" applyBorder="1" applyAlignment="1" applyProtection="1">
      <alignment horizontal="center"/>
      <protection locked="0"/>
    </xf>
    <xf numFmtId="0" fontId="7" fillId="2" borderId="1" xfId="0" applyFont="1" applyBorder="1" applyProtection="1">
      <alignment vertical="center" wrapText="1"/>
    </xf>
    <xf numFmtId="0" fontId="22" fillId="8" borderId="4" xfId="0" applyFont="1" applyFill="1" applyBorder="1" applyAlignment="1" applyProtection="1">
      <alignment horizontal="left" vertical="center"/>
    </xf>
    <xf numFmtId="49" fontId="23" fillId="4" borderId="5" xfId="0" applyNumberFormat="1" applyFont="1" applyFill="1" applyBorder="1" applyAlignment="1" applyProtection="1">
      <alignment horizontal="left" vertical="center" wrapText="1"/>
    </xf>
    <xf numFmtId="0" fontId="22" fillId="4" borderId="4" xfId="0" applyFont="1" applyFill="1" applyBorder="1" applyAlignment="1" applyProtection="1">
      <alignment horizontal="left" vertical="center" wrapText="1"/>
    </xf>
    <xf numFmtId="0" fontId="22" fillId="4" borderId="4" xfId="0" applyFont="1" applyFill="1" applyBorder="1" applyAlignment="1" applyProtection="1">
      <alignment horizontal="left" vertical="center"/>
    </xf>
    <xf numFmtId="0" fontId="24" fillId="2" borderId="1" xfId="0" applyFont="1" applyBorder="1" applyAlignment="1" applyProtection="1">
      <alignment horizontal="left" vertical="center"/>
      <protection locked="0"/>
    </xf>
    <xf numFmtId="0" fontId="22" fillId="4" borderId="1" xfId="0" applyFont="1" applyFill="1" applyBorder="1" applyAlignment="1" applyProtection="1">
      <alignment horizontal="left" vertical="center" wrapText="1"/>
    </xf>
    <xf numFmtId="0" fontId="24" fillId="2" borderId="1" xfId="0" applyFont="1" applyBorder="1" applyAlignment="1" applyProtection="1">
      <alignment horizontal="left" vertical="center" wrapText="1"/>
    </xf>
    <xf numFmtId="49" fontId="1" fillId="2" borderId="1" xfId="0" applyNumberFormat="1" applyFont="1" applyBorder="1">
      <alignment vertical="center" wrapText="1"/>
      <protection locked="0"/>
    </xf>
    <xf numFmtId="0" fontId="12" fillId="5" borderId="1" xfId="0" applyFont="1" applyFill="1" applyBorder="1" applyAlignment="1" applyProtection="1">
      <alignment horizontal="right" vertical="center"/>
    </xf>
    <xf numFmtId="0" fontId="13" fillId="5" borderId="3" xfId="0" applyFont="1" applyFill="1" applyBorder="1" applyAlignment="1" applyProtection="1">
      <alignment horizontal="left" vertical="center"/>
    </xf>
    <xf numFmtId="0" fontId="21" fillId="5" borderId="1" xfId="0" applyFont="1" applyFill="1" applyBorder="1" applyAlignment="1" applyProtection="1">
      <alignment horizontal="left" vertical="top"/>
    </xf>
    <xf numFmtId="0" fontId="7" fillId="7" borderId="4" xfId="0" applyFont="1" applyFill="1" applyBorder="1" applyAlignment="1" applyProtection="1">
      <alignment horizontal="left" vertical="top"/>
    </xf>
    <xf numFmtId="0" fontId="7" fillId="7" borderId="3" xfId="0" applyFont="1" applyFill="1" applyBorder="1" applyAlignment="1" applyProtection="1">
      <alignment horizontal="left" vertical="top"/>
    </xf>
    <xf numFmtId="0" fontId="25" fillId="2" borderId="2" xfId="0" applyFont="1" applyBorder="1">
      <alignment vertical="center" wrapText="1"/>
      <protection locked="0"/>
    </xf>
    <xf numFmtId="0" fontId="26" fillId="2" borderId="2" xfId="0" applyFont="1" applyBorder="1">
      <alignment vertical="center" wrapText="1"/>
      <protection locked="0"/>
    </xf>
    <xf numFmtId="20" fontId="25" fillId="2" borderId="2" xfId="0" applyNumberFormat="1" applyFont="1" applyBorder="1">
      <alignment vertical="center" wrapText="1"/>
      <protection locked="0"/>
    </xf>
    <xf numFmtId="0" fontId="26" fillId="9" borderId="2" xfId="0" applyFont="1" applyFill="1" applyBorder="1">
      <alignment vertical="center" wrapText="1"/>
      <protection locked="0"/>
    </xf>
    <xf numFmtId="20" fontId="25" fillId="9" borderId="2" xfId="0" applyNumberFormat="1" applyFont="1" applyFill="1" applyBorder="1">
      <alignment vertical="center" wrapText="1"/>
      <protection locked="0"/>
    </xf>
    <xf numFmtId="0" fontId="25" fillId="9" borderId="2" xfId="0" applyFont="1" applyFill="1" applyBorder="1">
      <alignment vertical="center" wrapText="1"/>
      <protection locked="0"/>
    </xf>
  </cellXfs>
  <cellStyles count="2">
    <cellStyle name="Hyperlink" xfId="1" builtinId="8"/>
    <cellStyle name="Normal" xfId="0" builtinId="0"/>
  </cellStyles>
  <dxfs count="4">
    <dxf>
      <font>
        <color rgb="FFFFFFFF"/>
      </font>
      <fill>
        <patternFill>
          <bgColor rgb="FFBABBBE"/>
        </patternFill>
      </fill>
    </dxf>
    <dxf>
      <fill>
        <patternFill>
          <bgColor rgb="FFBABBBE"/>
        </patternFill>
      </fill>
    </dxf>
    <dxf>
      <fill>
        <patternFill>
          <bgColor rgb="FFFFFFFF"/>
        </patternFill>
      </fill>
    </dxf>
    <dxf>
      <fill>
        <patternFill>
          <bgColor rgb="FFBABBB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1585C7"/>
      <rgbColor rgb="FFBABBBE"/>
      <rgbColor rgb="FF808080"/>
      <rgbColor rgb="FF9999FF"/>
      <rgbColor rgb="FF993366"/>
      <rgbColor rgb="FFE6E7E8"/>
      <rgbColor rgb="FFE8F1FE"/>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E8F0FD"/>
      <rgbColor rgb="FFCCFFCC"/>
      <rgbColor rgb="FFFFFF99"/>
      <rgbColor rgb="FF99CCFF"/>
      <rgbColor rgb="FFFF99CC"/>
      <rgbColor rgb="FFCC99FF"/>
      <rgbColor rgb="FFFFCC99"/>
      <rgbColor rgb="FF0074E3"/>
      <rgbColor rgb="FF33CCCC"/>
      <rgbColor rgb="FF99CC00"/>
      <rgbColor rgb="FFFFCC00"/>
      <rgbColor rgb="FFFF9900"/>
      <rgbColor rgb="FFFF6600"/>
      <rgbColor rgb="FF666699"/>
      <rgbColor rgb="FFABABAB"/>
      <rgbColor rgb="FF0C4A6F"/>
      <rgbColor rgb="FF339966"/>
      <rgbColor rgb="FF191D20"/>
      <rgbColor rgb="FF1A2023"/>
      <rgbColor rgb="FF993300"/>
      <rgbColor rgb="FF993366"/>
      <rgbColor rgb="FF333399"/>
      <rgbColor rgb="FF231F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93240</xdr:colOff>
      <xdr:row>2</xdr:row>
      <xdr:rowOff>60840</xdr:rowOff>
    </xdr:from>
    <xdr:to>
      <xdr:col>0</xdr:col>
      <xdr:colOff>1792080</xdr:colOff>
      <xdr:row>3</xdr:row>
      <xdr:rowOff>190800</xdr:rowOff>
    </xdr:to>
    <xdr:pic>
      <xdr:nvPicPr>
        <xdr:cNvPr id="2" name="Picture 6">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3240" y="263880"/>
          <a:ext cx="1698840" cy="40932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upport.remesh.ai/article/uc5mlprvxd-how-to-program-your-discussion-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53"/>
  <sheetViews>
    <sheetView tabSelected="1" zoomScale="65" zoomScaleNormal="65" workbookViewId="0">
      <selection activeCell="C15" sqref="C15:C78"/>
    </sheetView>
  </sheetViews>
  <sheetFormatPr defaultRowHeight="15.5" x14ac:dyDescent="0.35"/>
  <cols>
    <col min="1" max="1" width="31.4609375" style="1" customWidth="1"/>
    <col min="2" max="3" width="20.84375" style="1" customWidth="1"/>
    <col min="4" max="4" width="63.4609375" style="2" customWidth="1"/>
    <col min="5" max="5" width="21.69140625" style="3" customWidth="1"/>
    <col min="6" max="6" width="3" style="4" customWidth="1"/>
    <col min="7" max="16" width="16.3046875" style="1" customWidth="1"/>
    <col min="17" max="26" width="14.84375" style="1" customWidth="1"/>
    <col min="27" max="1025" width="10.69140625" style="1" customWidth="1"/>
  </cols>
  <sheetData>
    <row r="1" spans="1:26" s="10" customFormat="1" ht="7" customHeight="1" x14ac:dyDescent="0.35">
      <c r="A1" s="5"/>
      <c r="B1" s="5"/>
      <c r="C1" s="6"/>
      <c r="D1" s="7"/>
      <c r="E1" s="8"/>
      <c r="F1" s="9"/>
      <c r="G1" s="7"/>
      <c r="H1" s="7"/>
      <c r="I1" s="7"/>
      <c r="J1" s="7"/>
      <c r="K1" s="7"/>
      <c r="L1" s="7"/>
      <c r="M1" s="7"/>
      <c r="N1" s="7"/>
      <c r="O1" s="7"/>
      <c r="P1" s="7"/>
      <c r="Q1" s="7"/>
      <c r="R1" s="7"/>
      <c r="S1" s="7"/>
      <c r="T1" s="7"/>
    </row>
    <row r="2" spans="1:26" s="10" customFormat="1" ht="9" customHeight="1" x14ac:dyDescent="0.5">
      <c r="A2" s="11"/>
      <c r="B2" s="11"/>
      <c r="C2" s="12"/>
      <c r="D2" s="13"/>
      <c r="E2" s="14"/>
      <c r="F2" s="9"/>
      <c r="G2" s="7"/>
      <c r="H2" s="7"/>
      <c r="I2" s="7"/>
      <c r="J2" s="7"/>
      <c r="K2" s="7"/>
      <c r="L2" s="7"/>
      <c r="M2" s="7"/>
      <c r="N2" s="7"/>
      <c r="O2" s="7"/>
      <c r="P2" s="7"/>
      <c r="Q2" s="7"/>
      <c r="R2" s="7"/>
      <c r="S2" s="7"/>
      <c r="T2" s="7"/>
      <c r="U2" s="7"/>
      <c r="V2" s="7"/>
      <c r="W2" s="7"/>
      <c r="X2" s="7"/>
      <c r="Y2" s="7"/>
      <c r="Z2" s="7"/>
    </row>
    <row r="3" spans="1:26" s="8" customFormat="1" ht="22" customHeight="1" x14ac:dyDescent="0.35">
      <c r="A3" s="15"/>
      <c r="B3" s="15"/>
      <c r="C3" s="16"/>
      <c r="D3" s="17" t="s">
        <v>0</v>
      </c>
      <c r="E3" s="18">
        <f>SUM(E15:E150, I3)</f>
        <v>2.114583333333333</v>
      </c>
      <c r="G3" s="19">
        <f>SUM(COUNTIF(C:C, "speak"), COUNTIF(C:C, "image placeholder"))</f>
        <v>18</v>
      </c>
      <c r="H3" s="20">
        <f>TIMEVALUE(CONCATENATE(G3, ":00"))</f>
        <v>0.75</v>
      </c>
      <c r="I3" s="20">
        <f>H3*0.25</f>
        <v>0.1875</v>
      </c>
    </row>
    <row r="4" spans="1:26" s="25" customFormat="1" ht="32.15" customHeight="1" x14ac:dyDescent="0.35">
      <c r="A4" s="21"/>
      <c r="B4" s="21"/>
      <c r="C4" s="22"/>
      <c r="D4" s="23" t="s">
        <v>1</v>
      </c>
      <c r="E4" s="24"/>
      <c r="G4" s="23"/>
    </row>
    <row r="5" spans="1:26" s="10" customFormat="1" ht="4" customHeight="1" x14ac:dyDescent="0.5">
      <c r="A5" s="26"/>
      <c r="B5" s="26"/>
      <c r="C5" s="27"/>
      <c r="D5" s="28"/>
      <c r="E5" s="29"/>
      <c r="F5" s="30"/>
      <c r="G5" s="31"/>
      <c r="H5" s="30"/>
      <c r="I5" s="30"/>
      <c r="J5" s="30"/>
      <c r="K5" s="30"/>
      <c r="L5" s="30"/>
      <c r="M5" s="30"/>
      <c r="N5" s="30"/>
      <c r="O5" s="30"/>
      <c r="P5" s="31"/>
      <c r="Q5" s="31"/>
      <c r="R5" s="31"/>
      <c r="S5" s="31"/>
      <c r="T5" s="31"/>
      <c r="U5" s="31"/>
      <c r="V5" s="31"/>
      <c r="W5" s="31"/>
      <c r="X5" s="31"/>
      <c r="Y5" s="31"/>
      <c r="Z5" s="31"/>
    </row>
    <row r="6" spans="1:26" s="10" customFormat="1" ht="17.149999999999999" customHeight="1" x14ac:dyDescent="0.35">
      <c r="A6" s="64" t="s">
        <v>2</v>
      </c>
      <c r="B6" s="64"/>
      <c r="C6" s="32"/>
      <c r="D6" s="33"/>
      <c r="E6" s="33"/>
      <c r="F6" s="34"/>
      <c r="G6" s="65" t="s">
        <v>3</v>
      </c>
      <c r="H6" s="65"/>
      <c r="I6" s="65"/>
      <c r="J6" s="35"/>
      <c r="K6" s="35"/>
      <c r="L6" s="35"/>
      <c r="M6" s="35"/>
      <c r="N6" s="35"/>
      <c r="O6" s="35"/>
      <c r="P6" s="36"/>
      <c r="Q6" s="36"/>
      <c r="R6" s="36"/>
      <c r="S6" s="36"/>
      <c r="T6" s="36"/>
      <c r="U6" s="36"/>
      <c r="V6" s="36"/>
      <c r="W6" s="36"/>
      <c r="X6" s="36"/>
      <c r="Y6" s="36"/>
      <c r="Z6" s="36"/>
    </row>
    <row r="7" spans="1:26" s="10" customFormat="1" ht="18" customHeight="1" x14ac:dyDescent="0.35">
      <c r="A7" s="64"/>
      <c r="B7" s="64"/>
      <c r="C7" s="32"/>
      <c r="D7" s="37" t="s">
        <v>4</v>
      </c>
      <c r="E7" s="38">
        <f>COUNTA(C15:C151)</f>
        <v>64</v>
      </c>
      <c r="F7" s="34"/>
      <c r="G7" s="65"/>
      <c r="H7" s="65"/>
      <c r="I7" s="65"/>
      <c r="J7" s="35"/>
      <c r="K7" s="39"/>
      <c r="L7" s="39"/>
      <c r="M7" s="39"/>
      <c r="N7" s="39"/>
      <c r="O7" s="39"/>
      <c r="P7" s="40"/>
      <c r="Q7" s="40"/>
      <c r="R7" s="40"/>
      <c r="S7" s="40"/>
      <c r="T7" s="40"/>
      <c r="U7" s="40"/>
      <c r="V7" s="40"/>
      <c r="W7" s="40"/>
      <c r="X7" s="40"/>
      <c r="Y7" s="40"/>
      <c r="Z7" s="40"/>
    </row>
    <row r="8" spans="1:26" s="10" customFormat="1" ht="18" customHeight="1" x14ac:dyDescent="0.4">
      <c r="A8" s="64"/>
      <c r="B8" s="64"/>
      <c r="C8" s="32"/>
      <c r="D8" s="37" t="s">
        <v>5</v>
      </c>
      <c r="E8" s="41">
        <f>COUNTIFS(C14:C152,"ask experience")+COUNTIFS(C14:C152,"ask opinion")</f>
        <v>25</v>
      </c>
      <c r="F8" s="34"/>
      <c r="G8" s="65"/>
      <c r="H8" s="65"/>
      <c r="I8" s="65"/>
      <c r="J8" s="35"/>
      <c r="K8" s="39"/>
      <c r="L8" s="39"/>
      <c r="M8" s="39"/>
      <c r="N8" s="39"/>
      <c r="O8" s="39"/>
      <c r="P8" s="40"/>
      <c r="Q8" s="40"/>
      <c r="R8" s="40"/>
      <c r="S8" s="40"/>
      <c r="T8" s="40"/>
      <c r="U8" s="40"/>
      <c r="V8" s="40"/>
      <c r="W8" s="40"/>
      <c r="X8" s="40"/>
      <c r="Y8" s="40"/>
      <c r="Z8" s="40"/>
    </row>
    <row r="9" spans="1:26" s="10" customFormat="1" ht="18" customHeight="1" x14ac:dyDescent="0.35">
      <c r="A9" s="64"/>
      <c r="B9" s="64"/>
      <c r="C9" s="32"/>
      <c r="D9" s="37" t="s">
        <v>6</v>
      </c>
      <c r="E9" s="42">
        <f>COUNTIFS(C14:C152,"Poll single select")+COUNTIFS(C14:C152,"Poll multi select")</f>
        <v>19</v>
      </c>
      <c r="F9" s="35"/>
      <c r="G9" s="65"/>
      <c r="H9" s="65"/>
      <c r="I9" s="65"/>
      <c r="J9" s="35"/>
      <c r="K9" s="39"/>
      <c r="L9" s="39"/>
      <c r="M9" s="39"/>
      <c r="N9" s="39"/>
      <c r="O9" s="39"/>
      <c r="P9" s="40"/>
      <c r="Q9" s="40"/>
      <c r="R9" s="40"/>
      <c r="S9" s="40"/>
      <c r="T9" s="40"/>
      <c r="U9" s="40"/>
      <c r="V9" s="40"/>
      <c r="W9" s="40"/>
      <c r="X9" s="40"/>
      <c r="Y9" s="40"/>
      <c r="Z9" s="40"/>
    </row>
    <row r="10" spans="1:26" s="10" customFormat="1" ht="15" customHeight="1" x14ac:dyDescent="0.35">
      <c r="A10" s="64"/>
      <c r="B10" s="64"/>
      <c r="C10" s="32"/>
      <c r="D10" s="43"/>
      <c r="E10" s="44"/>
      <c r="F10" s="34"/>
      <c r="G10" s="65"/>
      <c r="H10" s="65"/>
      <c r="I10" s="65"/>
      <c r="J10" s="35"/>
      <c r="K10" s="35"/>
      <c r="L10" s="35"/>
      <c r="M10" s="35"/>
      <c r="N10" s="35"/>
      <c r="O10" s="35"/>
      <c r="P10" s="36"/>
      <c r="Q10" s="36"/>
      <c r="R10" s="36"/>
      <c r="S10" s="36"/>
      <c r="T10" s="36"/>
      <c r="U10" s="36"/>
      <c r="V10" s="36"/>
      <c r="W10" s="36"/>
      <c r="X10" s="36"/>
      <c r="Y10" s="36"/>
      <c r="Z10" s="36"/>
    </row>
    <row r="11" spans="1:26" s="52" customFormat="1" ht="29.15" customHeight="1" x14ac:dyDescent="0.35">
      <c r="A11" s="45"/>
      <c r="B11" s="45"/>
      <c r="C11" s="46" t="s">
        <v>7</v>
      </c>
      <c r="D11" s="47" t="s">
        <v>8</v>
      </c>
      <c r="E11" s="48"/>
      <c r="F11" s="49"/>
      <c r="G11" s="50"/>
      <c r="H11" s="50"/>
      <c r="I11" s="49"/>
      <c r="J11" s="51"/>
      <c r="K11" s="66"/>
      <c r="L11" s="66"/>
      <c r="M11" s="51"/>
      <c r="N11" s="51"/>
      <c r="O11" s="51"/>
      <c r="P11" s="51"/>
      <c r="Q11" s="51"/>
      <c r="R11" s="51"/>
      <c r="S11" s="51"/>
      <c r="T11" s="51"/>
      <c r="U11" s="51"/>
      <c r="V11" s="51"/>
      <c r="W11" s="51"/>
      <c r="X11" s="51"/>
      <c r="Y11" s="51"/>
      <c r="Z11" s="51"/>
    </row>
    <row r="12" spans="1:26" s="10" customFormat="1" ht="5.15" customHeight="1" x14ac:dyDescent="0.35">
      <c r="A12" s="7"/>
      <c r="B12" s="7"/>
      <c r="C12" s="6"/>
      <c r="D12" s="7"/>
      <c r="E12" s="8"/>
      <c r="F12" s="9"/>
      <c r="G12" s="7"/>
      <c r="H12" s="7"/>
      <c r="I12" s="7"/>
      <c r="J12" s="7"/>
      <c r="K12" s="7"/>
      <c r="L12" s="7"/>
      <c r="M12" s="7"/>
      <c r="N12" s="7"/>
      <c r="O12" s="7"/>
      <c r="P12" s="7"/>
      <c r="Q12" s="7"/>
      <c r="R12" s="7"/>
      <c r="S12" s="7"/>
      <c r="T12" s="7"/>
    </row>
    <row r="13" spans="1:26" s="55" customFormat="1" ht="18" customHeight="1" x14ac:dyDescent="0.35">
      <c r="A13" s="53" t="s">
        <v>9</v>
      </c>
      <c r="B13" s="53"/>
      <c r="C13" s="67" t="s">
        <v>10</v>
      </c>
      <c r="D13" s="67"/>
      <c r="E13" s="67"/>
      <c r="F13" s="54"/>
      <c r="G13" s="68" t="s">
        <v>11</v>
      </c>
      <c r="H13" s="68"/>
      <c r="I13" s="68"/>
      <c r="J13" s="68"/>
      <c r="K13" s="68"/>
      <c r="L13" s="68"/>
      <c r="M13" s="68"/>
      <c r="N13" s="68"/>
      <c r="O13" s="68"/>
      <c r="P13" s="68"/>
      <c r="Q13" s="68"/>
      <c r="R13" s="68"/>
      <c r="S13" s="68"/>
      <c r="T13" s="68"/>
      <c r="U13" s="68"/>
      <c r="V13" s="68"/>
      <c r="W13" s="68"/>
      <c r="X13" s="68"/>
      <c r="Y13" s="68"/>
      <c r="Z13" s="68"/>
    </row>
    <row r="14" spans="1:26" s="62" customFormat="1" ht="61" customHeight="1" x14ac:dyDescent="0.35">
      <c r="A14" s="56" t="s">
        <v>12</v>
      </c>
      <c r="B14" s="57" t="s">
        <v>13</v>
      </c>
      <c r="C14" s="58" t="s">
        <v>14</v>
      </c>
      <c r="D14" s="59" t="s">
        <v>15</v>
      </c>
      <c r="E14" s="58" t="s">
        <v>16</v>
      </c>
      <c r="F14" s="60"/>
      <c r="G14" s="61" t="s">
        <v>17</v>
      </c>
      <c r="H14" s="61" t="s">
        <v>18</v>
      </c>
      <c r="I14" s="61" t="s">
        <v>19</v>
      </c>
      <c r="J14" s="61" t="s">
        <v>20</v>
      </c>
      <c r="K14" s="61" t="s">
        <v>21</v>
      </c>
      <c r="L14" s="61" t="s">
        <v>22</v>
      </c>
      <c r="M14" s="61" t="s">
        <v>23</v>
      </c>
      <c r="N14" s="61" t="s">
        <v>24</v>
      </c>
      <c r="O14" s="61" t="s">
        <v>25</v>
      </c>
      <c r="P14" s="61" t="s">
        <v>26</v>
      </c>
      <c r="Q14" s="61" t="s">
        <v>27</v>
      </c>
      <c r="R14" s="61" t="s">
        <v>28</v>
      </c>
      <c r="S14" s="61" t="s">
        <v>29</v>
      </c>
      <c r="T14" s="61" t="s">
        <v>30</v>
      </c>
      <c r="U14" s="61" t="s">
        <v>31</v>
      </c>
      <c r="V14" s="61" t="s">
        <v>32</v>
      </c>
      <c r="W14" s="61" t="s">
        <v>33</v>
      </c>
      <c r="X14" s="61" t="s">
        <v>34</v>
      </c>
      <c r="Y14" s="61" t="s">
        <v>35</v>
      </c>
      <c r="Z14" s="61" t="s">
        <v>36</v>
      </c>
    </row>
    <row r="15" spans="1:26" ht="20.149999999999999" customHeight="1" x14ac:dyDescent="0.35">
      <c r="A15" s="4"/>
      <c r="B15" s="4"/>
      <c r="C15" s="74" t="s">
        <v>108</v>
      </c>
      <c r="D15" s="69" t="s">
        <v>37</v>
      </c>
      <c r="E15" s="70"/>
      <c r="G15" s="69" t="s">
        <v>77</v>
      </c>
      <c r="H15" s="69" t="s">
        <v>78</v>
      </c>
      <c r="I15" s="69" t="s">
        <v>79</v>
      </c>
      <c r="J15" s="70"/>
      <c r="K15" s="70"/>
      <c r="L15" s="63"/>
      <c r="M15" s="63"/>
      <c r="N15" s="63"/>
      <c r="O15" s="63"/>
      <c r="P15" s="63"/>
      <c r="Q15" s="63"/>
      <c r="R15" s="63"/>
      <c r="S15" s="63"/>
      <c r="T15" s="63"/>
      <c r="U15" s="63"/>
      <c r="V15" s="63"/>
      <c r="W15" s="63"/>
      <c r="X15" s="63"/>
      <c r="Y15" s="63"/>
      <c r="Z15" s="63"/>
    </row>
    <row r="16" spans="1:26" ht="20.149999999999999" customHeight="1" x14ac:dyDescent="0.35">
      <c r="A16" s="4"/>
      <c r="B16" s="4"/>
      <c r="C16" s="74" t="s">
        <v>108</v>
      </c>
      <c r="D16" s="69" t="s">
        <v>38</v>
      </c>
      <c r="E16" s="70"/>
      <c r="G16" s="69" t="s">
        <v>80</v>
      </c>
      <c r="H16" s="69" t="s">
        <v>81</v>
      </c>
      <c r="I16" s="69" t="s">
        <v>82</v>
      </c>
      <c r="J16" s="69" t="s">
        <v>83</v>
      </c>
      <c r="K16" s="69" t="s">
        <v>84</v>
      </c>
      <c r="L16" s="63"/>
      <c r="M16" s="63"/>
      <c r="N16" s="63"/>
      <c r="O16" s="63"/>
      <c r="P16" s="63"/>
      <c r="Q16" s="63"/>
      <c r="R16" s="63"/>
      <c r="S16" s="63"/>
      <c r="T16" s="63"/>
      <c r="U16" s="63"/>
      <c r="V16" s="63"/>
      <c r="W16" s="63"/>
      <c r="X16" s="63"/>
      <c r="Y16" s="63"/>
      <c r="Z16" s="63"/>
    </row>
    <row r="17" spans="1:26" ht="20.149999999999999" customHeight="1" x14ac:dyDescent="0.35">
      <c r="A17" s="4"/>
      <c r="B17" s="4"/>
      <c r="C17" s="74" t="s">
        <v>109</v>
      </c>
      <c r="D17" s="69" t="s">
        <v>39</v>
      </c>
      <c r="E17" s="70"/>
      <c r="G17" s="70"/>
      <c r="H17" s="70"/>
      <c r="I17" s="70"/>
      <c r="J17" s="70"/>
      <c r="K17" s="70"/>
      <c r="L17" s="63"/>
      <c r="M17" s="63"/>
      <c r="N17" s="63"/>
      <c r="O17" s="63"/>
      <c r="P17" s="63"/>
      <c r="Q17" s="63"/>
      <c r="R17" s="63"/>
      <c r="S17" s="63"/>
      <c r="T17" s="63"/>
      <c r="U17" s="63"/>
      <c r="V17" s="63"/>
      <c r="W17" s="63"/>
      <c r="X17" s="63"/>
      <c r="Y17" s="63"/>
      <c r="Z17" s="63"/>
    </row>
    <row r="18" spans="1:26" ht="20.149999999999999" customHeight="1" x14ac:dyDescent="0.35">
      <c r="A18" s="4"/>
      <c r="B18" s="4"/>
      <c r="C18" s="74" t="s">
        <v>109</v>
      </c>
      <c r="D18" s="69" t="s">
        <v>40</v>
      </c>
      <c r="E18" s="70"/>
      <c r="G18" s="70"/>
      <c r="H18" s="70"/>
      <c r="I18" s="70"/>
      <c r="J18" s="70"/>
      <c r="K18" s="70"/>
      <c r="L18" s="63"/>
      <c r="M18" s="63"/>
      <c r="N18" s="63"/>
      <c r="O18" s="63"/>
      <c r="P18" s="63"/>
      <c r="Q18" s="63"/>
      <c r="R18" s="63"/>
      <c r="S18" s="63"/>
      <c r="T18" s="63"/>
      <c r="U18" s="63"/>
      <c r="V18" s="63"/>
      <c r="W18" s="63"/>
      <c r="X18" s="63"/>
      <c r="Y18" s="63"/>
      <c r="Z18" s="63"/>
    </row>
    <row r="19" spans="1:26" ht="20.149999999999999" customHeight="1" x14ac:dyDescent="0.35">
      <c r="A19" s="4"/>
      <c r="B19" s="4"/>
      <c r="C19" s="74" t="s">
        <v>109</v>
      </c>
      <c r="D19" s="69" t="s">
        <v>41</v>
      </c>
      <c r="E19" s="70"/>
      <c r="G19" s="70"/>
      <c r="H19" s="70"/>
      <c r="I19" s="70"/>
      <c r="J19" s="70"/>
      <c r="K19" s="70"/>
      <c r="L19" s="63"/>
      <c r="M19" s="63"/>
      <c r="N19" s="63"/>
      <c r="O19" s="63"/>
      <c r="P19" s="63"/>
      <c r="Q19" s="63"/>
      <c r="R19" s="63"/>
      <c r="S19" s="63"/>
      <c r="T19" s="63"/>
      <c r="U19" s="63"/>
      <c r="V19" s="63"/>
      <c r="W19" s="63"/>
      <c r="X19" s="63"/>
      <c r="Y19" s="63"/>
      <c r="Z19" s="63"/>
    </row>
    <row r="20" spans="1:26" ht="20.149999999999999" customHeight="1" x14ac:dyDescent="0.35">
      <c r="A20" s="4"/>
      <c r="B20" s="4"/>
      <c r="C20" s="74" t="s">
        <v>109</v>
      </c>
      <c r="D20" s="69" t="s">
        <v>42</v>
      </c>
      <c r="E20" s="70"/>
      <c r="G20" s="70"/>
      <c r="H20" s="70"/>
      <c r="I20" s="70"/>
      <c r="J20" s="70"/>
      <c r="K20" s="70"/>
      <c r="L20" s="63"/>
      <c r="M20" s="63"/>
      <c r="N20" s="63"/>
      <c r="O20" s="63"/>
      <c r="P20" s="63"/>
      <c r="Q20" s="63"/>
      <c r="R20" s="63"/>
      <c r="S20" s="63"/>
      <c r="T20" s="63"/>
      <c r="U20" s="63"/>
      <c r="V20" s="63"/>
      <c r="W20" s="63"/>
      <c r="X20" s="63"/>
      <c r="Y20" s="63"/>
      <c r="Z20" s="63"/>
    </row>
    <row r="21" spans="1:26" ht="20.149999999999999" customHeight="1" x14ac:dyDescent="0.35">
      <c r="A21" s="4"/>
      <c r="B21" s="4"/>
      <c r="C21" s="74" t="s">
        <v>109</v>
      </c>
      <c r="D21" s="69" t="s">
        <v>43</v>
      </c>
      <c r="E21" s="70"/>
      <c r="G21" s="70"/>
      <c r="H21" s="70"/>
      <c r="I21" s="70"/>
      <c r="J21" s="70"/>
      <c r="K21" s="70"/>
      <c r="L21" s="63"/>
      <c r="M21" s="63"/>
      <c r="N21" s="63"/>
      <c r="O21" s="63"/>
      <c r="P21" s="63"/>
      <c r="Q21" s="63"/>
      <c r="R21" s="63"/>
      <c r="S21" s="63"/>
      <c r="T21" s="63"/>
      <c r="U21" s="63"/>
      <c r="V21" s="63"/>
      <c r="W21" s="63"/>
      <c r="X21" s="63"/>
      <c r="Y21" s="63"/>
      <c r="Z21" s="63"/>
    </row>
    <row r="22" spans="1:26" ht="20.149999999999999" customHeight="1" x14ac:dyDescent="0.35">
      <c r="A22" s="4"/>
      <c r="B22" s="4"/>
      <c r="C22" s="74" t="s">
        <v>110</v>
      </c>
      <c r="D22" s="69" t="s">
        <v>44</v>
      </c>
      <c r="E22" s="71">
        <v>1.0416666666666666E-2</v>
      </c>
      <c r="G22" s="69" t="s">
        <v>85</v>
      </c>
      <c r="H22" s="69" t="s">
        <v>86</v>
      </c>
      <c r="I22" s="70"/>
      <c r="J22" s="70"/>
      <c r="K22" s="70"/>
      <c r="L22" s="63"/>
      <c r="M22" s="63"/>
      <c r="N22" s="63"/>
      <c r="O22" s="63"/>
      <c r="P22" s="63"/>
      <c r="Q22" s="63"/>
      <c r="R22" s="63"/>
      <c r="S22" s="63"/>
      <c r="T22" s="63"/>
      <c r="U22" s="63"/>
      <c r="V22" s="63"/>
      <c r="W22" s="63"/>
      <c r="X22" s="63"/>
      <c r="Y22" s="63"/>
      <c r="Z22" s="63"/>
    </row>
    <row r="23" spans="1:26" ht="20.149999999999999" customHeight="1" x14ac:dyDescent="0.35">
      <c r="A23" s="4"/>
      <c r="B23" s="4"/>
      <c r="C23" s="74" t="s">
        <v>109</v>
      </c>
      <c r="D23" s="69" t="s">
        <v>45</v>
      </c>
      <c r="E23" s="70"/>
      <c r="G23" s="70"/>
      <c r="H23" s="70"/>
      <c r="I23" s="70"/>
      <c r="J23" s="70"/>
      <c r="K23" s="70"/>
      <c r="L23" s="63"/>
      <c r="M23" s="63"/>
      <c r="N23" s="63"/>
      <c r="O23" s="63"/>
      <c r="P23" s="63"/>
      <c r="Q23" s="63"/>
      <c r="R23" s="63"/>
      <c r="S23" s="63"/>
      <c r="T23" s="63"/>
      <c r="U23" s="63"/>
      <c r="V23" s="63"/>
      <c r="W23" s="63"/>
      <c r="X23" s="63"/>
      <c r="Y23" s="63"/>
      <c r="Z23" s="63"/>
    </row>
    <row r="24" spans="1:26" ht="20.149999999999999" customHeight="1" x14ac:dyDescent="0.35">
      <c r="A24" s="4"/>
      <c r="B24" s="4"/>
      <c r="C24" s="74" t="s">
        <v>110</v>
      </c>
      <c r="D24" s="69" t="s">
        <v>46</v>
      </c>
      <c r="E24" s="71">
        <v>2.0833333333333332E-2</v>
      </c>
      <c r="G24" s="69" t="s">
        <v>87</v>
      </c>
      <c r="H24" s="69" t="s">
        <v>88</v>
      </c>
      <c r="I24" s="69" t="s">
        <v>89</v>
      </c>
      <c r="J24" s="70"/>
      <c r="K24" s="70"/>
      <c r="L24" s="63"/>
      <c r="M24" s="63"/>
      <c r="N24" s="63"/>
      <c r="O24" s="63"/>
      <c r="P24" s="63"/>
      <c r="Q24" s="63"/>
      <c r="R24" s="63"/>
      <c r="S24" s="63"/>
      <c r="T24" s="63"/>
      <c r="U24" s="63"/>
      <c r="V24" s="63"/>
      <c r="W24" s="63"/>
      <c r="X24" s="63"/>
      <c r="Y24" s="63"/>
      <c r="Z24" s="63"/>
    </row>
    <row r="25" spans="1:26" ht="20.149999999999999" customHeight="1" x14ac:dyDescent="0.35">
      <c r="A25" s="4"/>
      <c r="B25" s="4"/>
      <c r="C25" s="74" t="s">
        <v>111</v>
      </c>
      <c r="D25" s="69" t="s">
        <v>47</v>
      </c>
      <c r="E25" s="71">
        <v>8.3333333333333329E-2</v>
      </c>
      <c r="G25" s="70"/>
      <c r="H25" s="70"/>
      <c r="I25" s="70"/>
      <c r="J25" s="70"/>
      <c r="K25" s="70"/>
      <c r="L25" s="63"/>
      <c r="M25" s="63"/>
      <c r="N25" s="63"/>
      <c r="O25" s="63"/>
      <c r="P25" s="63"/>
      <c r="Q25" s="63"/>
      <c r="R25" s="63"/>
      <c r="S25" s="63"/>
      <c r="T25" s="63"/>
      <c r="U25" s="63"/>
      <c r="V25" s="63"/>
      <c r="W25" s="63"/>
      <c r="X25" s="63"/>
      <c r="Y25" s="63"/>
      <c r="Z25" s="63"/>
    </row>
    <row r="26" spans="1:26" ht="20.149999999999999" customHeight="1" x14ac:dyDescent="0.35">
      <c r="A26" s="4"/>
      <c r="B26" s="4"/>
      <c r="C26" s="74" t="s">
        <v>110</v>
      </c>
      <c r="D26" s="69" t="s">
        <v>48</v>
      </c>
      <c r="E26" s="71">
        <v>2.0833333333333332E-2</v>
      </c>
      <c r="G26" s="69" t="s">
        <v>90</v>
      </c>
      <c r="H26" s="69" t="s">
        <v>91</v>
      </c>
      <c r="I26" s="69" t="s">
        <v>92</v>
      </c>
      <c r="J26" s="70"/>
      <c r="K26" s="70"/>
      <c r="L26" s="63"/>
      <c r="M26" s="63"/>
      <c r="N26" s="63"/>
      <c r="O26" s="63"/>
      <c r="P26" s="63"/>
      <c r="Q26" s="63"/>
      <c r="R26" s="63"/>
      <c r="S26" s="63"/>
      <c r="T26" s="63"/>
      <c r="U26" s="63"/>
      <c r="V26" s="63"/>
      <c r="W26" s="63"/>
      <c r="X26" s="63"/>
      <c r="Y26" s="63"/>
      <c r="Z26" s="63"/>
    </row>
    <row r="27" spans="1:26" ht="20.149999999999999" customHeight="1" x14ac:dyDescent="0.35">
      <c r="A27" s="4"/>
      <c r="B27" s="4"/>
      <c r="C27" s="74" t="s">
        <v>111</v>
      </c>
      <c r="D27" s="69" t="s">
        <v>49</v>
      </c>
      <c r="E27" s="71">
        <v>6.25E-2</v>
      </c>
      <c r="G27" s="70"/>
      <c r="H27" s="70"/>
      <c r="I27" s="70"/>
      <c r="J27" s="70"/>
      <c r="K27" s="70"/>
      <c r="L27" s="63"/>
      <c r="M27" s="63"/>
      <c r="N27" s="63"/>
      <c r="O27" s="63"/>
      <c r="P27" s="63"/>
      <c r="Q27" s="63"/>
      <c r="R27" s="63"/>
      <c r="S27" s="63"/>
      <c r="T27" s="63"/>
      <c r="U27" s="63"/>
      <c r="V27" s="63"/>
      <c r="W27" s="63"/>
      <c r="X27" s="63"/>
      <c r="Y27" s="63"/>
      <c r="Z27" s="63"/>
    </row>
    <row r="28" spans="1:26" ht="20.149999999999999" customHeight="1" x14ac:dyDescent="0.35">
      <c r="A28" s="4"/>
      <c r="B28" s="4"/>
      <c r="C28" s="74" t="s">
        <v>109</v>
      </c>
      <c r="D28" s="69" t="s">
        <v>50</v>
      </c>
      <c r="E28" s="70"/>
      <c r="G28" s="70"/>
      <c r="H28" s="70"/>
      <c r="I28" s="70"/>
      <c r="J28" s="70"/>
      <c r="K28" s="70"/>
      <c r="L28" s="63"/>
      <c r="M28" s="63"/>
      <c r="N28" s="63"/>
      <c r="O28" s="63"/>
      <c r="P28" s="63"/>
      <c r="Q28" s="63"/>
      <c r="R28" s="63"/>
      <c r="S28" s="63"/>
      <c r="T28" s="63"/>
      <c r="U28" s="63"/>
      <c r="V28" s="63"/>
      <c r="W28" s="63"/>
      <c r="X28" s="63"/>
      <c r="Y28" s="63"/>
      <c r="Z28" s="63"/>
    </row>
    <row r="29" spans="1:26" ht="20.149999999999999" customHeight="1" x14ac:dyDescent="0.35">
      <c r="A29" s="4"/>
      <c r="B29" s="4"/>
      <c r="C29" s="74" t="s">
        <v>112</v>
      </c>
      <c r="D29" s="69" t="s">
        <v>51</v>
      </c>
      <c r="E29" s="70"/>
      <c r="G29" s="70"/>
      <c r="H29" s="70"/>
      <c r="I29" s="70"/>
      <c r="J29" s="70"/>
      <c r="K29" s="70"/>
      <c r="L29" s="63"/>
      <c r="M29" s="63"/>
      <c r="N29" s="63"/>
      <c r="O29" s="63"/>
      <c r="P29" s="63"/>
      <c r="Q29" s="63"/>
      <c r="R29" s="63"/>
      <c r="S29" s="63"/>
      <c r="T29" s="63"/>
      <c r="U29" s="63"/>
      <c r="V29" s="63"/>
      <c r="W29" s="63"/>
      <c r="X29" s="63"/>
      <c r="Y29" s="63"/>
      <c r="Z29" s="63"/>
    </row>
    <row r="30" spans="1:26" ht="20.149999999999999" customHeight="1" x14ac:dyDescent="0.35">
      <c r="A30" s="4"/>
      <c r="B30" s="4"/>
      <c r="C30" s="74" t="s">
        <v>111</v>
      </c>
      <c r="D30" s="69" t="s">
        <v>52</v>
      </c>
      <c r="E30" s="71">
        <v>6.25E-2</v>
      </c>
      <c r="G30" s="70"/>
      <c r="H30" s="70"/>
      <c r="I30" s="70"/>
      <c r="J30" s="70"/>
      <c r="K30" s="70"/>
      <c r="L30" s="63"/>
      <c r="M30" s="63"/>
      <c r="N30" s="63"/>
      <c r="O30" s="63"/>
      <c r="P30" s="63"/>
      <c r="Q30" s="63"/>
      <c r="R30" s="63"/>
      <c r="S30" s="63"/>
      <c r="T30" s="63"/>
      <c r="U30" s="63"/>
      <c r="V30" s="63"/>
      <c r="W30" s="63"/>
      <c r="X30" s="63"/>
      <c r="Y30" s="63"/>
      <c r="Z30" s="63"/>
    </row>
    <row r="31" spans="1:26" ht="20.149999999999999" customHeight="1" x14ac:dyDescent="0.35">
      <c r="A31" s="4"/>
      <c r="B31" s="4"/>
      <c r="C31" s="74" t="s">
        <v>109</v>
      </c>
      <c r="D31" s="69" t="s">
        <v>53</v>
      </c>
      <c r="E31" s="70"/>
      <c r="G31" s="70"/>
      <c r="H31" s="70"/>
      <c r="I31" s="70"/>
      <c r="J31" s="70"/>
      <c r="K31" s="70"/>
      <c r="L31" s="63"/>
      <c r="M31" s="63"/>
      <c r="N31" s="63"/>
      <c r="O31" s="63"/>
      <c r="P31" s="63"/>
      <c r="Q31" s="63"/>
      <c r="R31" s="63"/>
      <c r="S31" s="63"/>
      <c r="T31" s="63"/>
      <c r="U31" s="63"/>
      <c r="V31" s="63"/>
      <c r="W31" s="63"/>
      <c r="X31" s="63"/>
      <c r="Y31" s="63"/>
      <c r="Z31" s="63"/>
    </row>
    <row r="32" spans="1:26" ht="20.149999999999999" customHeight="1" x14ac:dyDescent="0.35">
      <c r="A32" s="4"/>
      <c r="B32" s="4"/>
      <c r="C32" s="74" t="s">
        <v>112</v>
      </c>
      <c r="D32" s="69" t="s">
        <v>54</v>
      </c>
      <c r="E32" s="70"/>
      <c r="G32" s="70"/>
      <c r="H32" s="70"/>
      <c r="I32" s="70"/>
      <c r="J32" s="70"/>
      <c r="K32" s="70"/>
      <c r="L32" s="63"/>
      <c r="M32" s="63"/>
      <c r="N32" s="63"/>
      <c r="O32" s="63"/>
      <c r="P32" s="63"/>
      <c r="Q32" s="63"/>
      <c r="R32" s="63"/>
      <c r="S32" s="63"/>
      <c r="T32" s="63"/>
      <c r="U32" s="63"/>
      <c r="V32" s="63"/>
      <c r="W32" s="63"/>
      <c r="X32" s="63"/>
      <c r="Y32" s="63"/>
      <c r="Z32" s="63"/>
    </row>
    <row r="33" spans="1:26" ht="20.149999999999999" customHeight="1" x14ac:dyDescent="0.35">
      <c r="A33" s="4"/>
      <c r="B33" s="4"/>
      <c r="C33" s="74" t="s">
        <v>110</v>
      </c>
      <c r="D33" s="69" t="s">
        <v>55</v>
      </c>
      <c r="E33" s="71">
        <v>2.0833333333333332E-2</v>
      </c>
      <c r="G33" s="69" t="s">
        <v>93</v>
      </c>
      <c r="H33" s="69" t="s">
        <v>94</v>
      </c>
      <c r="I33" s="69" t="s">
        <v>95</v>
      </c>
      <c r="J33" s="69" t="s">
        <v>96</v>
      </c>
      <c r="K33" s="70"/>
      <c r="L33" s="63"/>
      <c r="M33" s="63"/>
      <c r="N33" s="63"/>
      <c r="O33" s="63"/>
      <c r="P33" s="63"/>
      <c r="Q33" s="63"/>
      <c r="R33" s="63"/>
      <c r="S33" s="63"/>
      <c r="T33" s="63"/>
      <c r="U33" s="63"/>
      <c r="V33" s="63"/>
      <c r="W33" s="63"/>
      <c r="X33" s="63"/>
      <c r="Y33" s="63"/>
      <c r="Z33" s="63"/>
    </row>
    <row r="34" spans="1:26" ht="20.149999999999999" customHeight="1" x14ac:dyDescent="0.35">
      <c r="A34" s="4"/>
      <c r="B34" s="4"/>
      <c r="C34" s="74" t="s">
        <v>111</v>
      </c>
      <c r="D34" s="69" t="s">
        <v>56</v>
      </c>
      <c r="E34" s="71">
        <v>6.25E-2</v>
      </c>
      <c r="G34" s="70"/>
      <c r="H34" s="70"/>
      <c r="I34" s="70"/>
      <c r="J34" s="70"/>
      <c r="K34" s="70"/>
      <c r="L34" s="63"/>
      <c r="M34" s="63"/>
      <c r="N34" s="63"/>
      <c r="O34" s="63"/>
      <c r="P34" s="63"/>
      <c r="Q34" s="63"/>
      <c r="R34" s="63"/>
      <c r="S34" s="63"/>
      <c r="T34" s="63"/>
      <c r="U34" s="63"/>
      <c r="V34" s="63"/>
      <c r="W34" s="63"/>
      <c r="X34" s="63"/>
      <c r="Y34" s="63"/>
      <c r="Z34" s="63"/>
    </row>
    <row r="35" spans="1:26" ht="20.149999999999999" customHeight="1" x14ac:dyDescent="0.35">
      <c r="A35" s="4"/>
      <c r="B35" s="4"/>
      <c r="C35" s="74" t="s">
        <v>111</v>
      </c>
      <c r="D35" s="69" t="s">
        <v>57</v>
      </c>
      <c r="E35" s="71">
        <v>6.25E-2</v>
      </c>
      <c r="G35" s="70"/>
      <c r="H35" s="70"/>
      <c r="I35" s="70"/>
      <c r="J35" s="70"/>
      <c r="K35" s="70"/>
      <c r="L35" s="63"/>
      <c r="M35" s="63"/>
      <c r="N35" s="63"/>
      <c r="O35" s="63"/>
      <c r="P35" s="63"/>
      <c r="Q35" s="63"/>
      <c r="R35" s="63"/>
      <c r="S35" s="63"/>
      <c r="T35" s="63"/>
      <c r="U35" s="63"/>
      <c r="V35" s="63"/>
      <c r="W35" s="63"/>
      <c r="X35" s="63"/>
      <c r="Y35" s="63"/>
      <c r="Z35" s="63"/>
    </row>
    <row r="36" spans="1:26" ht="20.149999999999999" customHeight="1" x14ac:dyDescent="0.35">
      <c r="A36" s="4"/>
      <c r="B36" s="4"/>
      <c r="C36" s="74" t="s">
        <v>111</v>
      </c>
      <c r="D36" s="69" t="s">
        <v>58</v>
      </c>
      <c r="E36" s="71">
        <v>6.25E-2</v>
      </c>
      <c r="G36" s="70"/>
      <c r="H36" s="70"/>
      <c r="I36" s="70"/>
      <c r="J36" s="70"/>
      <c r="K36" s="70"/>
      <c r="L36" s="63"/>
      <c r="M36" s="63"/>
      <c r="N36" s="63"/>
      <c r="O36" s="63"/>
      <c r="P36" s="63"/>
      <c r="Q36" s="63"/>
      <c r="R36" s="63"/>
      <c r="S36" s="63"/>
      <c r="T36" s="63"/>
      <c r="U36" s="63"/>
      <c r="V36" s="63"/>
      <c r="W36" s="63"/>
      <c r="X36" s="63"/>
      <c r="Y36" s="63"/>
      <c r="Z36" s="63"/>
    </row>
    <row r="37" spans="1:26" ht="20.149999999999999" customHeight="1" x14ac:dyDescent="0.35">
      <c r="A37" s="4"/>
      <c r="B37" s="4"/>
      <c r="C37" s="74" t="s">
        <v>111</v>
      </c>
      <c r="D37" s="69" t="s">
        <v>59</v>
      </c>
      <c r="E37" s="71">
        <v>6.25E-2</v>
      </c>
      <c r="G37" s="70"/>
      <c r="H37" s="70"/>
      <c r="I37" s="70"/>
      <c r="J37" s="70"/>
      <c r="K37" s="70"/>
      <c r="L37" s="63"/>
      <c r="M37" s="63"/>
      <c r="N37" s="63"/>
      <c r="O37" s="63"/>
      <c r="P37" s="63"/>
      <c r="Q37" s="63"/>
      <c r="R37" s="63"/>
      <c r="S37" s="63"/>
      <c r="T37" s="63"/>
      <c r="U37" s="63"/>
      <c r="V37" s="63"/>
      <c r="W37" s="63"/>
      <c r="X37" s="63"/>
      <c r="Y37" s="63"/>
      <c r="Z37" s="63"/>
    </row>
    <row r="38" spans="1:26" ht="20.149999999999999" customHeight="1" x14ac:dyDescent="0.35">
      <c r="A38" s="4"/>
      <c r="B38" s="4"/>
      <c r="C38" s="74" t="s">
        <v>110</v>
      </c>
      <c r="D38" s="69" t="s">
        <v>60</v>
      </c>
      <c r="E38" s="71">
        <v>2.0833333333333332E-2</v>
      </c>
      <c r="G38" s="69" t="s">
        <v>97</v>
      </c>
      <c r="H38" s="69" t="s">
        <v>98</v>
      </c>
      <c r="I38" s="69" t="s">
        <v>99</v>
      </c>
      <c r="J38" s="69" t="s">
        <v>100</v>
      </c>
      <c r="K38" s="70"/>
      <c r="L38" s="63"/>
      <c r="M38" s="63"/>
      <c r="N38" s="63"/>
      <c r="O38" s="63"/>
      <c r="P38" s="63"/>
      <c r="Q38" s="63"/>
      <c r="R38" s="63"/>
      <c r="S38" s="63"/>
      <c r="T38" s="63"/>
      <c r="U38" s="63"/>
      <c r="V38" s="63"/>
      <c r="W38" s="63"/>
      <c r="X38" s="63"/>
      <c r="Y38" s="63"/>
      <c r="Z38" s="63"/>
    </row>
    <row r="39" spans="1:26" ht="20.149999999999999" customHeight="1" x14ac:dyDescent="0.35">
      <c r="A39" s="4"/>
      <c r="B39" s="4"/>
      <c r="C39" s="74" t="s">
        <v>111</v>
      </c>
      <c r="D39" s="69" t="s">
        <v>61</v>
      </c>
      <c r="E39" s="71">
        <v>6.25E-2</v>
      </c>
      <c r="G39" s="70"/>
      <c r="H39" s="70"/>
      <c r="I39" s="70"/>
      <c r="J39" s="70"/>
      <c r="K39" s="70"/>
      <c r="L39" s="63"/>
      <c r="M39" s="63"/>
      <c r="N39" s="63"/>
      <c r="O39" s="63"/>
      <c r="P39" s="63"/>
      <c r="Q39" s="63"/>
      <c r="R39" s="63"/>
      <c r="S39" s="63"/>
      <c r="T39" s="63"/>
      <c r="U39" s="63"/>
      <c r="V39" s="63"/>
      <c r="W39" s="63"/>
      <c r="X39" s="63"/>
      <c r="Y39" s="63"/>
      <c r="Z39" s="63"/>
    </row>
    <row r="40" spans="1:26" ht="20.149999999999999" customHeight="1" x14ac:dyDescent="0.35">
      <c r="A40" s="4"/>
      <c r="B40" s="4"/>
      <c r="C40" s="74" t="s">
        <v>111</v>
      </c>
      <c r="D40" s="69" t="s">
        <v>62</v>
      </c>
      <c r="E40" s="71">
        <v>6.25E-2</v>
      </c>
      <c r="G40" s="70"/>
      <c r="H40" s="70"/>
      <c r="I40" s="70"/>
      <c r="J40" s="70"/>
      <c r="K40" s="70"/>
      <c r="L40" s="63"/>
      <c r="M40" s="63"/>
      <c r="N40" s="63"/>
      <c r="O40" s="63"/>
      <c r="P40" s="63"/>
      <c r="Q40" s="63"/>
      <c r="R40" s="63"/>
      <c r="S40" s="63"/>
      <c r="T40" s="63"/>
      <c r="U40" s="63"/>
      <c r="V40" s="63"/>
      <c r="W40" s="63"/>
      <c r="X40" s="63"/>
      <c r="Y40" s="63"/>
      <c r="Z40" s="63"/>
    </row>
    <row r="41" spans="1:26" ht="20.149999999999999" customHeight="1" x14ac:dyDescent="0.35">
      <c r="A41" s="4"/>
      <c r="B41" s="4"/>
      <c r="C41" s="74" t="s">
        <v>110</v>
      </c>
      <c r="D41" s="69" t="s">
        <v>63</v>
      </c>
      <c r="E41" s="71">
        <v>2.0833333333333332E-2</v>
      </c>
      <c r="G41" s="69" t="s">
        <v>101</v>
      </c>
      <c r="H41" s="69" t="s">
        <v>102</v>
      </c>
      <c r="I41" s="69" t="s">
        <v>103</v>
      </c>
      <c r="J41" s="69" t="s">
        <v>104</v>
      </c>
      <c r="K41" s="70"/>
      <c r="L41" s="63"/>
      <c r="M41" s="63"/>
      <c r="N41" s="63"/>
      <c r="O41" s="63"/>
      <c r="P41" s="63"/>
      <c r="Q41" s="63"/>
      <c r="R41" s="63"/>
      <c r="S41" s="63"/>
      <c r="T41" s="63"/>
      <c r="U41" s="63"/>
      <c r="V41" s="63"/>
      <c r="W41" s="63"/>
      <c r="X41" s="63"/>
      <c r="Y41" s="63"/>
      <c r="Z41" s="63"/>
    </row>
    <row r="42" spans="1:26" ht="20.149999999999999" customHeight="1" x14ac:dyDescent="0.35">
      <c r="A42" s="4"/>
      <c r="B42" s="4"/>
      <c r="C42" s="74" t="s">
        <v>110</v>
      </c>
      <c r="D42" s="69" t="s">
        <v>64</v>
      </c>
      <c r="E42" s="71">
        <v>1.0416666666666666E-2</v>
      </c>
      <c r="G42" s="69" t="s">
        <v>85</v>
      </c>
      <c r="H42" s="69" t="s">
        <v>86</v>
      </c>
      <c r="I42" s="70"/>
      <c r="J42" s="70"/>
      <c r="K42" s="70"/>
      <c r="L42" s="63"/>
      <c r="M42" s="63"/>
      <c r="N42" s="63"/>
      <c r="O42" s="63"/>
      <c r="P42" s="63"/>
      <c r="Q42" s="63"/>
      <c r="R42" s="63"/>
      <c r="S42" s="63"/>
      <c r="T42" s="63"/>
      <c r="U42" s="63"/>
      <c r="V42" s="63"/>
      <c r="W42" s="63"/>
      <c r="X42" s="63"/>
      <c r="Y42" s="63"/>
      <c r="Z42" s="63"/>
    </row>
    <row r="43" spans="1:26" ht="20.149999999999999" customHeight="1" x14ac:dyDescent="0.35">
      <c r="A43" s="4"/>
      <c r="B43" s="4"/>
      <c r="C43" s="74" t="s">
        <v>111</v>
      </c>
      <c r="D43" s="69" t="s">
        <v>65</v>
      </c>
      <c r="E43" s="71">
        <v>6.25E-2</v>
      </c>
      <c r="G43" s="70"/>
      <c r="H43" s="70"/>
      <c r="I43" s="70"/>
      <c r="J43" s="70"/>
      <c r="K43" s="70"/>
      <c r="L43" s="63"/>
      <c r="M43" s="63"/>
      <c r="N43" s="63"/>
      <c r="O43" s="63"/>
      <c r="P43" s="63"/>
      <c r="Q43" s="63"/>
      <c r="R43" s="63"/>
      <c r="S43" s="63"/>
      <c r="T43" s="63"/>
      <c r="U43" s="63"/>
      <c r="V43" s="63"/>
      <c r="W43" s="63"/>
      <c r="X43" s="63"/>
      <c r="Y43" s="63"/>
      <c r="Z43" s="63"/>
    </row>
    <row r="44" spans="1:26" ht="20.149999999999999" customHeight="1" x14ac:dyDescent="0.35">
      <c r="A44" s="4"/>
      <c r="B44" s="4"/>
      <c r="C44" s="74" t="s">
        <v>110</v>
      </c>
      <c r="D44" s="69" t="s">
        <v>66</v>
      </c>
      <c r="E44" s="71">
        <v>1.0416666666666666E-2</v>
      </c>
      <c r="G44" s="69" t="s">
        <v>85</v>
      </c>
      <c r="H44" s="69" t="s">
        <v>86</v>
      </c>
      <c r="I44" s="70"/>
      <c r="J44" s="70"/>
      <c r="K44" s="70"/>
      <c r="L44" s="63"/>
      <c r="M44" s="63"/>
      <c r="N44" s="63"/>
      <c r="O44" s="63"/>
      <c r="P44" s="63"/>
      <c r="Q44" s="63"/>
      <c r="R44" s="63"/>
      <c r="S44" s="63"/>
      <c r="T44" s="63"/>
      <c r="U44" s="63"/>
      <c r="V44" s="63"/>
      <c r="W44" s="63"/>
      <c r="X44" s="63"/>
      <c r="Y44" s="63"/>
      <c r="Z44" s="63"/>
    </row>
    <row r="45" spans="1:26" ht="20.149999999999999" customHeight="1" x14ac:dyDescent="0.35">
      <c r="A45" s="4"/>
      <c r="B45" s="4"/>
      <c r="C45" s="74" t="s">
        <v>109</v>
      </c>
      <c r="D45" s="69" t="s">
        <v>67</v>
      </c>
      <c r="E45" s="70"/>
      <c r="G45" s="70"/>
      <c r="H45" s="70"/>
      <c r="I45" s="70"/>
      <c r="J45" s="70"/>
      <c r="K45" s="70"/>
      <c r="L45" s="63"/>
      <c r="M45" s="63"/>
      <c r="N45" s="63"/>
      <c r="O45" s="63"/>
      <c r="P45" s="63"/>
      <c r="Q45" s="63"/>
      <c r="R45" s="63"/>
      <c r="S45" s="63"/>
      <c r="T45" s="63"/>
      <c r="U45" s="63"/>
      <c r="V45" s="63"/>
      <c r="W45" s="63"/>
      <c r="X45" s="63"/>
      <c r="Y45" s="63"/>
      <c r="Z45" s="63"/>
    </row>
    <row r="46" spans="1:26" ht="20.149999999999999" customHeight="1" x14ac:dyDescent="0.35">
      <c r="A46" s="4"/>
      <c r="B46" s="4"/>
      <c r="C46" s="74" t="s">
        <v>112</v>
      </c>
      <c r="D46" s="69" t="s">
        <v>68</v>
      </c>
      <c r="E46" s="72"/>
      <c r="G46" s="70"/>
      <c r="H46" s="70"/>
      <c r="I46" s="70"/>
      <c r="J46" s="70"/>
      <c r="K46" s="70"/>
      <c r="L46" s="63"/>
      <c r="M46" s="63"/>
      <c r="N46" s="63"/>
      <c r="O46" s="63"/>
      <c r="P46" s="63"/>
      <c r="Q46" s="63"/>
      <c r="R46" s="63"/>
      <c r="S46" s="63"/>
      <c r="T46" s="63"/>
      <c r="U46" s="63"/>
      <c r="V46" s="63"/>
      <c r="W46" s="63"/>
      <c r="X46" s="63"/>
      <c r="Y46" s="63"/>
      <c r="Z46" s="63"/>
    </row>
    <row r="47" spans="1:26" ht="20.149999999999999" customHeight="1" x14ac:dyDescent="0.35">
      <c r="A47" s="4"/>
      <c r="B47" s="4"/>
      <c r="C47" s="74" t="s">
        <v>110</v>
      </c>
      <c r="D47" s="69" t="s">
        <v>55</v>
      </c>
      <c r="E47" s="73">
        <v>2.0833333333333332E-2</v>
      </c>
      <c r="G47" s="69" t="s">
        <v>93</v>
      </c>
      <c r="H47" s="69" t="s">
        <v>94</v>
      </c>
      <c r="I47" s="69" t="s">
        <v>95</v>
      </c>
      <c r="J47" s="69" t="s">
        <v>96</v>
      </c>
      <c r="K47" s="70"/>
      <c r="L47" s="63"/>
      <c r="M47" s="63"/>
      <c r="N47" s="63"/>
      <c r="O47" s="63"/>
      <c r="P47" s="63"/>
      <c r="Q47" s="63"/>
      <c r="R47" s="63"/>
      <c r="S47" s="63"/>
      <c r="T47" s="63"/>
      <c r="U47" s="63"/>
      <c r="V47" s="63"/>
      <c r="W47" s="63"/>
      <c r="X47" s="63"/>
      <c r="Y47" s="63"/>
      <c r="Z47" s="63"/>
    </row>
    <row r="48" spans="1:26" ht="20.149999999999999" customHeight="1" x14ac:dyDescent="0.35">
      <c r="A48" s="4"/>
      <c r="B48" s="4"/>
      <c r="C48" s="74" t="s">
        <v>111</v>
      </c>
      <c r="D48" s="69" t="s">
        <v>56</v>
      </c>
      <c r="E48" s="73">
        <v>6.25E-2</v>
      </c>
      <c r="G48" s="70"/>
      <c r="H48" s="70"/>
      <c r="I48" s="70"/>
      <c r="J48" s="70"/>
      <c r="K48" s="70"/>
      <c r="L48" s="63"/>
      <c r="M48" s="63"/>
      <c r="N48" s="63"/>
      <c r="O48" s="63"/>
      <c r="P48" s="63"/>
      <c r="Q48" s="63"/>
      <c r="R48" s="63"/>
      <c r="S48" s="63"/>
      <c r="T48" s="63"/>
      <c r="U48" s="63"/>
      <c r="V48" s="63"/>
      <c r="W48" s="63"/>
      <c r="X48" s="63"/>
      <c r="Y48" s="63"/>
      <c r="Z48" s="63"/>
    </row>
    <row r="49" spans="1:26" ht="20.149999999999999" customHeight="1" x14ac:dyDescent="0.35">
      <c r="A49" s="4"/>
      <c r="B49" s="4"/>
      <c r="C49" s="74" t="s">
        <v>111</v>
      </c>
      <c r="D49" s="69" t="s">
        <v>57</v>
      </c>
      <c r="E49" s="73">
        <v>6.25E-2</v>
      </c>
      <c r="G49" s="70"/>
      <c r="H49" s="70"/>
      <c r="I49" s="70"/>
      <c r="J49" s="70"/>
      <c r="K49" s="70"/>
      <c r="L49" s="63"/>
      <c r="M49" s="63"/>
      <c r="N49" s="63"/>
      <c r="O49" s="63"/>
      <c r="P49" s="63"/>
      <c r="Q49" s="63"/>
      <c r="R49" s="63"/>
      <c r="S49" s="63"/>
      <c r="T49" s="63"/>
      <c r="U49" s="63"/>
      <c r="V49" s="63"/>
      <c r="W49" s="63"/>
      <c r="X49" s="63"/>
      <c r="Y49" s="63"/>
      <c r="Z49" s="63"/>
    </row>
    <row r="50" spans="1:26" ht="20.149999999999999" customHeight="1" x14ac:dyDescent="0.35">
      <c r="A50" s="4"/>
      <c r="B50" s="4"/>
      <c r="C50" s="74" t="s">
        <v>111</v>
      </c>
      <c r="D50" s="69" t="s">
        <v>58</v>
      </c>
      <c r="E50" s="73">
        <v>6.25E-2</v>
      </c>
      <c r="G50" s="70"/>
      <c r="H50" s="70"/>
      <c r="I50" s="70"/>
      <c r="J50" s="70"/>
      <c r="K50" s="70"/>
      <c r="L50" s="63"/>
      <c r="M50" s="63"/>
      <c r="N50" s="63"/>
      <c r="O50" s="63"/>
      <c r="P50" s="63"/>
      <c r="Q50" s="63"/>
      <c r="R50" s="63"/>
      <c r="S50" s="63"/>
      <c r="T50" s="63"/>
      <c r="U50" s="63"/>
      <c r="V50" s="63"/>
      <c r="W50" s="63"/>
      <c r="X50" s="63"/>
      <c r="Y50" s="63"/>
      <c r="Z50" s="63"/>
    </row>
    <row r="51" spans="1:26" ht="20.149999999999999" customHeight="1" x14ac:dyDescent="0.35">
      <c r="A51" s="4"/>
      <c r="B51" s="4"/>
      <c r="C51" s="74" t="s">
        <v>111</v>
      </c>
      <c r="D51" s="69" t="s">
        <v>59</v>
      </c>
      <c r="E51" s="73">
        <v>6.25E-2</v>
      </c>
      <c r="G51" s="70"/>
      <c r="H51" s="70"/>
      <c r="I51" s="70"/>
      <c r="J51" s="70"/>
      <c r="K51" s="70"/>
      <c r="L51" s="63"/>
      <c r="M51" s="63"/>
      <c r="N51" s="63"/>
      <c r="O51" s="63"/>
      <c r="P51" s="63"/>
      <c r="Q51" s="63"/>
      <c r="R51" s="63"/>
      <c r="S51" s="63"/>
      <c r="T51" s="63"/>
      <c r="U51" s="63"/>
      <c r="V51" s="63"/>
      <c r="W51" s="63"/>
      <c r="X51" s="63"/>
      <c r="Y51" s="63"/>
      <c r="Z51" s="63"/>
    </row>
    <row r="52" spans="1:26" ht="20.149999999999999" customHeight="1" x14ac:dyDescent="0.35">
      <c r="A52" s="4"/>
      <c r="B52" s="4"/>
      <c r="C52" s="74" t="s">
        <v>110</v>
      </c>
      <c r="D52" s="69" t="s">
        <v>60</v>
      </c>
      <c r="E52" s="73">
        <v>2.0833333333333332E-2</v>
      </c>
      <c r="G52" s="69" t="s">
        <v>97</v>
      </c>
      <c r="H52" s="69" t="s">
        <v>98</v>
      </c>
      <c r="I52" s="69" t="s">
        <v>99</v>
      </c>
      <c r="J52" s="69" t="s">
        <v>100</v>
      </c>
      <c r="K52" s="70"/>
      <c r="L52" s="63"/>
      <c r="M52" s="63"/>
      <c r="N52" s="63"/>
      <c r="O52" s="63"/>
      <c r="P52" s="63"/>
      <c r="Q52" s="63"/>
      <c r="R52" s="63"/>
      <c r="S52" s="63"/>
      <c r="T52" s="63"/>
      <c r="U52" s="63"/>
      <c r="V52" s="63"/>
      <c r="W52" s="63"/>
      <c r="X52" s="63"/>
      <c r="Y52" s="63"/>
      <c r="Z52" s="63"/>
    </row>
    <row r="53" spans="1:26" ht="20.149999999999999" customHeight="1" x14ac:dyDescent="0.35">
      <c r="A53" s="4"/>
      <c r="B53" s="4"/>
      <c r="C53" s="74" t="s">
        <v>111</v>
      </c>
      <c r="D53" s="69" t="s">
        <v>61</v>
      </c>
      <c r="E53" s="73">
        <v>6.25E-2</v>
      </c>
      <c r="G53" s="70"/>
      <c r="H53" s="70"/>
      <c r="I53" s="70"/>
      <c r="J53" s="70"/>
      <c r="K53" s="70"/>
      <c r="L53" s="4"/>
      <c r="M53" s="4"/>
      <c r="N53" s="4"/>
      <c r="O53" s="4"/>
      <c r="P53" s="4"/>
      <c r="Q53" s="4"/>
      <c r="R53" s="4"/>
      <c r="S53" s="4"/>
      <c r="T53" s="4"/>
      <c r="U53" s="4"/>
      <c r="V53" s="4"/>
      <c r="W53" s="4"/>
      <c r="X53" s="4"/>
      <c r="Y53" s="4"/>
      <c r="Z53" s="4"/>
    </row>
    <row r="54" spans="1:26" ht="20.149999999999999" customHeight="1" x14ac:dyDescent="0.35">
      <c r="A54" s="4"/>
      <c r="B54" s="4"/>
      <c r="C54" s="74" t="s">
        <v>111</v>
      </c>
      <c r="D54" s="69" t="s">
        <v>62</v>
      </c>
      <c r="E54" s="73">
        <v>6.25E-2</v>
      </c>
      <c r="G54" s="70"/>
      <c r="H54" s="70"/>
      <c r="I54" s="70"/>
      <c r="J54" s="70"/>
      <c r="K54" s="70"/>
      <c r="L54" s="4"/>
      <c r="M54" s="4"/>
      <c r="N54" s="4"/>
      <c r="O54" s="4"/>
      <c r="P54" s="4"/>
      <c r="Q54" s="4"/>
      <c r="R54" s="4"/>
      <c r="S54" s="4"/>
      <c r="T54" s="4"/>
      <c r="U54" s="4"/>
      <c r="V54" s="4"/>
      <c r="W54" s="4"/>
      <c r="X54" s="4"/>
      <c r="Y54" s="4"/>
      <c r="Z54" s="4"/>
    </row>
    <row r="55" spans="1:26" ht="20.149999999999999" customHeight="1" x14ac:dyDescent="0.35">
      <c r="A55" s="4"/>
      <c r="B55" s="4"/>
      <c r="C55" s="74" t="s">
        <v>110</v>
      </c>
      <c r="D55" s="69" t="s">
        <v>63</v>
      </c>
      <c r="E55" s="73">
        <v>2.0833333333333332E-2</v>
      </c>
      <c r="G55" s="69" t="s">
        <v>101</v>
      </c>
      <c r="H55" s="69" t="s">
        <v>102</v>
      </c>
      <c r="I55" s="69" t="s">
        <v>103</v>
      </c>
      <c r="J55" s="69" t="s">
        <v>104</v>
      </c>
      <c r="K55" s="70"/>
      <c r="L55" s="4"/>
      <c r="M55" s="4"/>
      <c r="N55" s="4"/>
      <c r="O55" s="4"/>
      <c r="P55" s="4"/>
      <c r="Q55" s="4"/>
      <c r="R55" s="4"/>
      <c r="S55" s="4"/>
      <c r="T55" s="4"/>
      <c r="U55" s="4"/>
      <c r="V55" s="4"/>
      <c r="W55" s="4"/>
      <c r="X55" s="4"/>
      <c r="Y55" s="4"/>
      <c r="Z55" s="4"/>
    </row>
    <row r="56" spans="1:26" ht="20.149999999999999" customHeight="1" x14ac:dyDescent="0.35">
      <c r="A56" s="4"/>
      <c r="B56" s="4"/>
      <c r="C56" s="74" t="s">
        <v>110</v>
      </c>
      <c r="D56" s="69" t="s">
        <v>64</v>
      </c>
      <c r="E56" s="73">
        <v>1.0416666666666666E-2</v>
      </c>
      <c r="G56" s="69" t="s">
        <v>85</v>
      </c>
      <c r="H56" s="69" t="s">
        <v>86</v>
      </c>
      <c r="I56" s="70"/>
      <c r="J56" s="70"/>
      <c r="K56" s="70"/>
      <c r="L56" s="4"/>
      <c r="M56" s="4"/>
      <c r="N56" s="4"/>
      <c r="O56" s="4"/>
      <c r="P56" s="4"/>
      <c r="Q56" s="4"/>
      <c r="R56" s="4"/>
      <c r="S56" s="4"/>
      <c r="T56" s="4"/>
      <c r="U56" s="4"/>
      <c r="V56" s="4"/>
      <c r="W56" s="4"/>
      <c r="X56" s="4"/>
      <c r="Y56" s="4"/>
      <c r="Z56" s="4"/>
    </row>
    <row r="57" spans="1:26" ht="20.149999999999999" customHeight="1" x14ac:dyDescent="0.35">
      <c r="A57" s="4"/>
      <c r="B57" s="4"/>
      <c r="C57" s="74" t="s">
        <v>111</v>
      </c>
      <c r="D57" s="69" t="s">
        <v>65</v>
      </c>
      <c r="E57" s="73">
        <v>6.25E-2</v>
      </c>
      <c r="G57" s="70"/>
      <c r="H57" s="70"/>
      <c r="I57" s="70"/>
      <c r="J57" s="70"/>
      <c r="K57" s="70"/>
      <c r="L57" s="4"/>
      <c r="M57" s="4"/>
      <c r="N57" s="4"/>
      <c r="O57" s="4"/>
      <c r="P57" s="4"/>
      <c r="Q57" s="4"/>
      <c r="R57" s="4"/>
      <c r="S57" s="4"/>
      <c r="T57" s="4"/>
      <c r="U57" s="4"/>
      <c r="V57" s="4"/>
      <c r="W57" s="4"/>
      <c r="X57" s="4"/>
      <c r="Y57" s="4"/>
      <c r="Z57" s="4"/>
    </row>
    <row r="58" spans="1:26" ht="20.149999999999999" customHeight="1" x14ac:dyDescent="0.35">
      <c r="A58" s="4"/>
      <c r="B58" s="4"/>
      <c r="C58" s="74" t="s">
        <v>110</v>
      </c>
      <c r="D58" s="69" t="s">
        <v>66</v>
      </c>
      <c r="E58" s="73">
        <v>1.0416666666666666E-2</v>
      </c>
      <c r="G58" s="69" t="s">
        <v>85</v>
      </c>
      <c r="H58" s="69" t="s">
        <v>86</v>
      </c>
      <c r="I58" s="70"/>
      <c r="J58" s="70"/>
      <c r="K58" s="70"/>
      <c r="L58" s="4"/>
      <c r="M58" s="4"/>
      <c r="N58" s="4"/>
      <c r="O58" s="4"/>
      <c r="P58" s="4"/>
      <c r="Q58" s="4"/>
      <c r="R58" s="4"/>
      <c r="S58" s="4"/>
      <c r="T58" s="4"/>
      <c r="U58" s="4"/>
      <c r="V58" s="4"/>
      <c r="W58" s="4"/>
      <c r="X58" s="4"/>
      <c r="Y58" s="4"/>
      <c r="Z58" s="4"/>
    </row>
    <row r="59" spans="1:26" ht="20.149999999999999" customHeight="1" x14ac:dyDescent="0.35">
      <c r="A59" s="4"/>
      <c r="B59" s="4"/>
      <c r="C59" s="74" t="s">
        <v>109</v>
      </c>
      <c r="D59" s="69" t="s">
        <v>69</v>
      </c>
      <c r="E59" s="70"/>
      <c r="G59" s="70"/>
      <c r="H59" s="70"/>
      <c r="I59" s="70"/>
      <c r="J59" s="70"/>
      <c r="K59" s="70"/>
      <c r="L59" s="4"/>
      <c r="M59" s="4"/>
      <c r="N59" s="4"/>
      <c r="O59" s="4"/>
      <c r="P59" s="4"/>
      <c r="Q59" s="4"/>
      <c r="R59" s="4"/>
      <c r="S59" s="4"/>
      <c r="T59" s="4"/>
      <c r="U59" s="4"/>
      <c r="V59" s="4"/>
      <c r="W59" s="4"/>
      <c r="X59" s="4"/>
      <c r="Y59" s="4"/>
      <c r="Z59" s="4"/>
    </row>
    <row r="60" spans="1:26" ht="20.149999999999999" customHeight="1" x14ac:dyDescent="0.35">
      <c r="A60" s="4"/>
      <c r="B60" s="4"/>
      <c r="C60" s="74" t="s">
        <v>112</v>
      </c>
      <c r="D60" s="69" t="s">
        <v>70</v>
      </c>
      <c r="E60" s="72"/>
      <c r="G60" s="70"/>
      <c r="H60" s="70"/>
      <c r="I60" s="70"/>
      <c r="J60" s="70"/>
      <c r="K60" s="70"/>
      <c r="L60" s="4"/>
      <c r="M60" s="4"/>
      <c r="N60" s="4"/>
      <c r="O60" s="4"/>
      <c r="P60" s="4"/>
      <c r="Q60" s="4"/>
      <c r="R60" s="4"/>
      <c r="S60" s="4"/>
      <c r="T60" s="4"/>
      <c r="U60" s="4"/>
      <c r="V60" s="4"/>
      <c r="W60" s="4"/>
      <c r="X60" s="4"/>
      <c r="Y60" s="4"/>
      <c r="Z60" s="4"/>
    </row>
    <row r="61" spans="1:26" ht="20.149999999999999" customHeight="1" x14ac:dyDescent="0.35">
      <c r="A61" s="4"/>
      <c r="B61" s="4"/>
      <c r="C61" s="74" t="s">
        <v>110</v>
      </c>
      <c r="D61" s="69" t="s">
        <v>55</v>
      </c>
      <c r="E61" s="73">
        <v>2.0833333333333332E-2</v>
      </c>
      <c r="G61" s="69" t="s">
        <v>93</v>
      </c>
      <c r="H61" s="69" t="s">
        <v>94</v>
      </c>
      <c r="I61" s="69" t="s">
        <v>95</v>
      </c>
      <c r="J61" s="69" t="s">
        <v>96</v>
      </c>
      <c r="K61" s="70"/>
      <c r="L61" s="4"/>
      <c r="M61" s="4"/>
      <c r="N61" s="4"/>
      <c r="O61" s="4"/>
      <c r="P61" s="4"/>
      <c r="Q61" s="4"/>
      <c r="R61" s="4"/>
      <c r="S61" s="4"/>
      <c r="T61" s="4"/>
      <c r="U61" s="4"/>
      <c r="V61" s="4"/>
      <c r="W61" s="4"/>
      <c r="X61" s="4"/>
      <c r="Y61" s="4"/>
      <c r="Z61" s="4"/>
    </row>
    <row r="62" spans="1:26" ht="20.149999999999999" customHeight="1" x14ac:dyDescent="0.35">
      <c r="A62" s="4"/>
      <c r="B62" s="4"/>
      <c r="C62" s="74" t="s">
        <v>111</v>
      </c>
      <c r="D62" s="69" t="s">
        <v>56</v>
      </c>
      <c r="E62" s="73">
        <v>6.25E-2</v>
      </c>
      <c r="G62" s="70"/>
      <c r="H62" s="70"/>
      <c r="I62" s="70"/>
      <c r="J62" s="70"/>
      <c r="K62" s="70"/>
      <c r="L62" s="4"/>
      <c r="M62" s="4"/>
      <c r="N62" s="4"/>
      <c r="O62" s="4"/>
      <c r="P62" s="4"/>
      <c r="Q62" s="4"/>
      <c r="R62" s="4"/>
      <c r="S62" s="4"/>
      <c r="T62" s="4"/>
      <c r="U62" s="4"/>
      <c r="V62" s="4"/>
      <c r="W62" s="4"/>
      <c r="X62" s="4"/>
      <c r="Y62" s="4"/>
      <c r="Z62" s="4"/>
    </row>
    <row r="63" spans="1:26" ht="20.149999999999999" customHeight="1" x14ac:dyDescent="0.35">
      <c r="A63" s="4"/>
      <c r="B63" s="4"/>
      <c r="C63" s="74" t="s">
        <v>111</v>
      </c>
      <c r="D63" s="69" t="s">
        <v>57</v>
      </c>
      <c r="E63" s="73">
        <v>6.25E-2</v>
      </c>
      <c r="G63" s="70"/>
      <c r="H63" s="70"/>
      <c r="I63" s="70"/>
      <c r="J63" s="70"/>
      <c r="K63" s="70"/>
      <c r="L63" s="4"/>
      <c r="M63" s="4"/>
      <c r="N63" s="4"/>
      <c r="O63" s="4"/>
      <c r="P63" s="4"/>
      <c r="Q63" s="4"/>
      <c r="R63" s="4"/>
      <c r="S63" s="4"/>
      <c r="T63" s="4"/>
      <c r="U63" s="4"/>
      <c r="V63" s="4"/>
      <c r="W63" s="4"/>
      <c r="X63" s="4"/>
      <c r="Y63" s="4"/>
      <c r="Z63" s="4"/>
    </row>
    <row r="64" spans="1:26" ht="20.149999999999999" customHeight="1" x14ac:dyDescent="0.35">
      <c r="A64" s="4"/>
      <c r="B64" s="4"/>
      <c r="C64" s="74" t="s">
        <v>111</v>
      </c>
      <c r="D64" s="69" t="s">
        <v>58</v>
      </c>
      <c r="E64" s="73">
        <v>6.25E-2</v>
      </c>
      <c r="G64" s="70"/>
      <c r="H64" s="70"/>
      <c r="I64" s="70"/>
      <c r="J64" s="70"/>
      <c r="K64" s="70"/>
      <c r="L64" s="4"/>
      <c r="M64" s="4"/>
      <c r="N64" s="4"/>
      <c r="O64" s="4"/>
      <c r="P64" s="4"/>
      <c r="Q64" s="4"/>
      <c r="R64" s="4"/>
      <c r="S64" s="4"/>
      <c r="T64" s="4"/>
      <c r="U64" s="4"/>
      <c r="V64" s="4"/>
      <c r="W64" s="4"/>
      <c r="X64" s="4"/>
      <c r="Y64" s="4"/>
      <c r="Z64" s="4"/>
    </row>
    <row r="65" spans="3:11" ht="20.149999999999999" customHeight="1" x14ac:dyDescent="0.35">
      <c r="C65" s="74" t="s">
        <v>111</v>
      </c>
      <c r="D65" s="69" t="s">
        <v>59</v>
      </c>
      <c r="E65" s="73">
        <v>6.25E-2</v>
      </c>
      <c r="G65" s="70"/>
      <c r="H65" s="70"/>
      <c r="I65" s="70"/>
      <c r="J65" s="70"/>
      <c r="K65" s="70"/>
    </row>
    <row r="66" spans="3:11" ht="20.149999999999999" customHeight="1" x14ac:dyDescent="0.35">
      <c r="C66" s="74" t="s">
        <v>110</v>
      </c>
      <c r="D66" s="69" t="s">
        <v>60</v>
      </c>
      <c r="E66" s="73">
        <v>2.0833333333333332E-2</v>
      </c>
      <c r="G66" s="69" t="s">
        <v>97</v>
      </c>
      <c r="H66" s="69" t="s">
        <v>98</v>
      </c>
      <c r="I66" s="69" t="s">
        <v>99</v>
      </c>
      <c r="J66" s="69" t="s">
        <v>100</v>
      </c>
      <c r="K66" s="70"/>
    </row>
    <row r="67" spans="3:11" ht="20.149999999999999" customHeight="1" x14ac:dyDescent="0.35">
      <c r="C67" s="74" t="s">
        <v>111</v>
      </c>
      <c r="D67" s="69" t="s">
        <v>61</v>
      </c>
      <c r="E67" s="73">
        <v>6.25E-2</v>
      </c>
      <c r="G67" s="70"/>
      <c r="H67" s="70"/>
      <c r="I67" s="70"/>
      <c r="J67" s="70"/>
      <c r="K67" s="70"/>
    </row>
    <row r="68" spans="3:11" ht="20.149999999999999" customHeight="1" x14ac:dyDescent="0.35">
      <c r="C68" s="74" t="s">
        <v>111</v>
      </c>
      <c r="D68" s="69" t="s">
        <v>62</v>
      </c>
      <c r="E68" s="73">
        <v>6.25E-2</v>
      </c>
      <c r="G68" s="70"/>
      <c r="H68" s="70"/>
      <c r="I68" s="70"/>
      <c r="J68" s="70"/>
      <c r="K68" s="70"/>
    </row>
    <row r="69" spans="3:11" ht="20.149999999999999" customHeight="1" x14ac:dyDescent="0.35">
      <c r="C69" s="74" t="s">
        <v>110</v>
      </c>
      <c r="D69" s="69" t="s">
        <v>63</v>
      </c>
      <c r="E69" s="73">
        <v>2.0833333333333332E-2</v>
      </c>
      <c r="G69" s="69" t="s">
        <v>101</v>
      </c>
      <c r="H69" s="69" t="s">
        <v>102</v>
      </c>
      <c r="I69" s="69" t="s">
        <v>103</v>
      </c>
      <c r="J69" s="69" t="s">
        <v>104</v>
      </c>
      <c r="K69" s="70"/>
    </row>
    <row r="70" spans="3:11" ht="20.149999999999999" customHeight="1" x14ac:dyDescent="0.35">
      <c r="C70" s="74" t="s">
        <v>110</v>
      </c>
      <c r="D70" s="69" t="s">
        <v>64</v>
      </c>
      <c r="E70" s="73">
        <v>1.0416666666666666E-2</v>
      </c>
      <c r="G70" s="69" t="s">
        <v>85</v>
      </c>
      <c r="H70" s="69" t="s">
        <v>86</v>
      </c>
      <c r="I70" s="70"/>
      <c r="J70" s="70"/>
      <c r="K70" s="70"/>
    </row>
    <row r="71" spans="3:11" ht="20.149999999999999" customHeight="1" x14ac:dyDescent="0.35">
      <c r="C71" s="74" t="s">
        <v>111</v>
      </c>
      <c r="D71" s="69" t="s">
        <v>65</v>
      </c>
      <c r="E71" s="73">
        <v>6.25E-2</v>
      </c>
      <c r="G71" s="70"/>
      <c r="H71" s="70"/>
      <c r="I71" s="70"/>
      <c r="J71" s="70"/>
      <c r="K71" s="70"/>
    </row>
    <row r="72" spans="3:11" ht="20.149999999999999" customHeight="1" x14ac:dyDescent="0.35">
      <c r="C72" s="74" t="s">
        <v>110</v>
      </c>
      <c r="D72" s="69" t="s">
        <v>66</v>
      </c>
      <c r="E72" s="73">
        <v>1.0416666666666666E-2</v>
      </c>
      <c r="G72" s="69" t="s">
        <v>85</v>
      </c>
      <c r="H72" s="69" t="s">
        <v>86</v>
      </c>
      <c r="I72" s="70"/>
      <c r="J72" s="70"/>
      <c r="K72" s="70"/>
    </row>
    <row r="73" spans="3:11" ht="20.149999999999999" customHeight="1" x14ac:dyDescent="0.35">
      <c r="C73" s="74" t="s">
        <v>109</v>
      </c>
      <c r="D73" s="69" t="s">
        <v>71</v>
      </c>
      <c r="E73" s="70"/>
      <c r="G73" s="70"/>
      <c r="H73" s="70"/>
      <c r="I73" s="70"/>
      <c r="J73" s="70"/>
      <c r="K73" s="70"/>
    </row>
    <row r="74" spans="3:11" ht="20.149999999999999" customHeight="1" x14ac:dyDescent="0.35">
      <c r="C74" s="74" t="s">
        <v>109</v>
      </c>
      <c r="D74" s="69" t="s">
        <v>72</v>
      </c>
      <c r="E74" s="70"/>
      <c r="G74" s="70"/>
      <c r="H74" s="70"/>
      <c r="I74" s="70"/>
      <c r="J74" s="70"/>
      <c r="K74" s="70"/>
    </row>
    <row r="75" spans="3:11" ht="20.149999999999999" customHeight="1" x14ac:dyDescent="0.35">
      <c r="C75" s="74" t="s">
        <v>112</v>
      </c>
      <c r="D75" s="69" t="s">
        <v>73</v>
      </c>
      <c r="E75" s="70"/>
      <c r="G75" s="70"/>
      <c r="H75" s="70"/>
      <c r="I75" s="70"/>
      <c r="J75" s="70"/>
      <c r="K75" s="70"/>
    </row>
    <row r="76" spans="3:11" ht="20.149999999999999" customHeight="1" x14ac:dyDescent="0.35">
      <c r="C76" s="74" t="s">
        <v>110</v>
      </c>
      <c r="D76" s="69" t="s">
        <v>74</v>
      </c>
      <c r="E76" s="71">
        <v>2.0833333333333332E-2</v>
      </c>
      <c r="G76" s="69" t="s">
        <v>105</v>
      </c>
      <c r="H76" s="69" t="s">
        <v>106</v>
      </c>
      <c r="I76" s="69" t="s">
        <v>107</v>
      </c>
      <c r="J76" s="70"/>
      <c r="K76" s="70"/>
    </row>
    <row r="77" spans="3:11" ht="20.149999999999999" customHeight="1" x14ac:dyDescent="0.35">
      <c r="C77" s="74" t="s">
        <v>111</v>
      </c>
      <c r="D77" s="69" t="s">
        <v>75</v>
      </c>
      <c r="E77" s="71">
        <v>8.3333333333333329E-2</v>
      </c>
      <c r="G77" s="70"/>
      <c r="H77" s="70"/>
      <c r="I77" s="70"/>
      <c r="J77" s="70"/>
      <c r="K77" s="70"/>
    </row>
    <row r="78" spans="3:11" ht="20.149999999999999" customHeight="1" x14ac:dyDescent="0.35">
      <c r="C78" s="74" t="s">
        <v>109</v>
      </c>
      <c r="D78" s="69" t="s">
        <v>76</v>
      </c>
      <c r="E78" s="70"/>
      <c r="G78" s="70"/>
      <c r="H78" s="70"/>
      <c r="I78" s="70"/>
      <c r="J78" s="70"/>
      <c r="K78" s="70"/>
    </row>
    <row r="79" spans="3:11" ht="20.149999999999999" customHeight="1" x14ac:dyDescent="0.35"/>
    <row r="80" spans="3:11" ht="20.149999999999999" customHeight="1" x14ac:dyDescent="0.35"/>
    <row r="81" ht="20.149999999999999" customHeight="1" x14ac:dyDescent="0.35"/>
    <row r="82" ht="20.149999999999999" customHeight="1" x14ac:dyDescent="0.35"/>
    <row r="83" ht="20.149999999999999" customHeight="1" x14ac:dyDescent="0.35"/>
    <row r="84" ht="20.149999999999999" customHeight="1" x14ac:dyDescent="0.35"/>
    <row r="85" ht="20.149999999999999" customHeight="1" x14ac:dyDescent="0.35"/>
    <row r="86" ht="20.149999999999999" customHeight="1" x14ac:dyDescent="0.35"/>
    <row r="87" ht="20.149999999999999" customHeight="1" x14ac:dyDescent="0.35"/>
    <row r="88" ht="20.149999999999999" customHeight="1" x14ac:dyDescent="0.35"/>
    <row r="89" ht="20.149999999999999" customHeight="1" x14ac:dyDescent="0.35"/>
    <row r="90" ht="20.149999999999999" customHeight="1" x14ac:dyDescent="0.35"/>
    <row r="91" ht="20.149999999999999" customHeight="1" x14ac:dyDescent="0.35"/>
    <row r="92" ht="20.149999999999999" customHeight="1" x14ac:dyDescent="0.35"/>
    <row r="93" ht="20.149999999999999" customHeight="1" x14ac:dyDescent="0.35"/>
    <row r="94" ht="20.149999999999999" customHeight="1" x14ac:dyDescent="0.35"/>
    <row r="95" ht="20.149999999999999" customHeight="1" x14ac:dyDescent="0.35"/>
    <row r="96" ht="20.149999999999999" customHeight="1" x14ac:dyDescent="0.35"/>
    <row r="97" ht="20.149999999999999" customHeight="1" x14ac:dyDescent="0.35"/>
    <row r="98" ht="20.149999999999999" customHeight="1" x14ac:dyDescent="0.35"/>
    <row r="99" ht="20.149999999999999" customHeight="1" x14ac:dyDescent="0.35"/>
    <row r="100" ht="20.149999999999999" customHeight="1" x14ac:dyDescent="0.35"/>
    <row r="101" ht="20.149999999999999" customHeight="1" x14ac:dyDescent="0.35"/>
    <row r="102" ht="20.149999999999999" customHeight="1" x14ac:dyDescent="0.35"/>
    <row r="103" ht="20.149999999999999" customHeight="1" x14ac:dyDescent="0.35"/>
    <row r="104" ht="20.149999999999999" customHeight="1" x14ac:dyDescent="0.35"/>
    <row r="105" ht="20.149999999999999" customHeight="1" x14ac:dyDescent="0.35"/>
    <row r="106" ht="20.149999999999999" customHeight="1" x14ac:dyDescent="0.35"/>
    <row r="107" ht="20.149999999999999" customHeight="1" x14ac:dyDescent="0.35"/>
    <row r="108" ht="20.149999999999999" customHeight="1" x14ac:dyDescent="0.35"/>
    <row r="109" ht="20.149999999999999" customHeight="1" x14ac:dyDescent="0.35"/>
    <row r="110" ht="20.149999999999999" customHeight="1" x14ac:dyDescent="0.35"/>
    <row r="111" ht="20.149999999999999" customHeight="1" x14ac:dyDescent="0.35"/>
    <row r="112" ht="20.149999999999999" customHeight="1" x14ac:dyDescent="0.35"/>
    <row r="113" ht="20.149999999999999" customHeight="1" x14ac:dyDescent="0.35"/>
    <row r="114" ht="20.149999999999999" customHeight="1" x14ac:dyDescent="0.35"/>
    <row r="115" ht="20.149999999999999" customHeight="1" x14ac:dyDescent="0.35"/>
    <row r="116" ht="20.149999999999999" customHeight="1" x14ac:dyDescent="0.35"/>
    <row r="117" ht="20.149999999999999" customHeight="1" x14ac:dyDescent="0.35"/>
    <row r="118" ht="20.149999999999999" customHeight="1" x14ac:dyDescent="0.35"/>
    <row r="119" ht="20.149999999999999" customHeight="1" x14ac:dyDescent="0.35"/>
    <row r="120" ht="20.149999999999999" customHeight="1" x14ac:dyDescent="0.35"/>
    <row r="121" ht="20.149999999999999" customHeight="1" x14ac:dyDescent="0.35"/>
    <row r="122" ht="20.149999999999999" customHeight="1" x14ac:dyDescent="0.35"/>
    <row r="123" ht="20.149999999999999" customHeight="1" x14ac:dyDescent="0.35"/>
    <row r="124" ht="20.149999999999999" customHeight="1" x14ac:dyDescent="0.35"/>
    <row r="125" ht="20.149999999999999" customHeight="1" x14ac:dyDescent="0.35"/>
    <row r="126" ht="20.149999999999999" customHeight="1" x14ac:dyDescent="0.35"/>
    <row r="127" ht="20.149999999999999" customHeight="1" x14ac:dyDescent="0.35"/>
    <row r="128" ht="20.149999999999999" customHeight="1" x14ac:dyDescent="0.35"/>
    <row r="129" ht="20.149999999999999" customHeight="1" x14ac:dyDescent="0.35"/>
    <row r="130" ht="20.149999999999999" customHeight="1" x14ac:dyDescent="0.35"/>
    <row r="131" ht="20.149999999999999" customHeight="1" x14ac:dyDescent="0.35"/>
    <row r="132" ht="20.149999999999999" customHeight="1" x14ac:dyDescent="0.35"/>
    <row r="133" ht="20.149999999999999" customHeight="1" x14ac:dyDescent="0.35"/>
    <row r="134" ht="20.149999999999999" customHeight="1" x14ac:dyDescent="0.35"/>
    <row r="135" ht="20.149999999999999" customHeight="1" x14ac:dyDescent="0.35"/>
    <row r="136" ht="20.149999999999999" customHeight="1" x14ac:dyDescent="0.35"/>
    <row r="137" ht="20.149999999999999" customHeight="1" x14ac:dyDescent="0.35"/>
    <row r="138" ht="20.149999999999999" customHeight="1" x14ac:dyDescent="0.35"/>
    <row r="139" ht="20.149999999999999" customHeight="1" x14ac:dyDescent="0.35"/>
    <row r="140" ht="20.149999999999999" customHeight="1" x14ac:dyDescent="0.35"/>
    <row r="141" ht="20.149999999999999" customHeight="1" x14ac:dyDescent="0.35"/>
    <row r="142" ht="20.149999999999999" customHeight="1" x14ac:dyDescent="0.35"/>
    <row r="143" ht="20.149999999999999" customHeight="1" x14ac:dyDescent="0.35"/>
    <row r="144" ht="20.149999999999999" customHeight="1" x14ac:dyDescent="0.35"/>
    <row r="145" ht="20.149999999999999" customHeight="1" x14ac:dyDescent="0.35"/>
    <row r="146" ht="20.149999999999999" customHeight="1" x14ac:dyDescent="0.35"/>
    <row r="147" ht="20.149999999999999" customHeight="1" x14ac:dyDescent="0.35"/>
    <row r="148" ht="20.149999999999999" customHeight="1" x14ac:dyDescent="0.35"/>
    <row r="149" ht="20.149999999999999" customHeight="1" x14ac:dyDescent="0.35"/>
    <row r="150" ht="20.149999999999999" customHeight="1" x14ac:dyDescent="0.35"/>
    <row r="151" ht="20.149999999999999" customHeight="1" x14ac:dyDescent="0.35"/>
    <row r="152" ht="20.149999999999999" customHeight="1" x14ac:dyDescent="0.35"/>
    <row r="153" ht="20.149999999999999" customHeight="1" x14ac:dyDescent="0.35"/>
  </sheetData>
  <mergeCells count="5">
    <mergeCell ref="A6:B10"/>
    <mergeCell ref="G6:I10"/>
    <mergeCell ref="K11:L11"/>
    <mergeCell ref="C13:E13"/>
    <mergeCell ref="G13:Z13"/>
  </mergeCells>
  <conditionalFormatting sqref="G79:Z900 L15:Z78">
    <cfRule type="expression" dxfId="3" priority="2">
      <formula>OR($C15="", $C15="speak", $C15="ask opinion", $C15="image placeholder", $C15="video placeholder")</formula>
    </cfRule>
  </conditionalFormatting>
  <conditionalFormatting sqref="E79:E900">
    <cfRule type="expression" dxfId="1" priority="4">
      <formula>OR($C79="speak", $C79="image placeholder", $C79="video placeholder", $C79="onboarding single select", $C79="onboarding multi select")</formula>
    </cfRule>
  </conditionalFormatting>
  <conditionalFormatting sqref="D79:D900">
    <cfRule type="expression" dxfId="0" priority="5">
      <formula>OR($C79="image placeholder", $C79="video placeholder")</formula>
    </cfRule>
  </conditionalFormatting>
  <dataValidations count="5">
    <dataValidation allowBlank="1" showInputMessage="1" showErrorMessage="1" prompt="Sum of Duration (column D), plus an additional 15 seconds for each Speak and Image Placeholder. Onboarding polls do not have a duration." sqref="E3" xr:uid="{00000000-0002-0000-0000-000002000000}">
      <formula1>0</formula1>
      <formula2>0</formula2>
    </dataValidation>
    <dataValidation type="list" operator="equal" allowBlank="1" showErrorMessage="1" sqref="B6:B10" xr:uid="{00000000-0002-0000-0000-000003000000}">
      <formula1>"Merge 1,Merge 2,Merge 3,Merge 4,Merge 5,Merge 6,Merge 7,Merge 8,Merge 9,Merge 10,Merge 11,Merge 12,Merge 13,Merge 14,Merge 15,Merge 16,Merge 17,Merge 18,Merge 19,Merge 20,Merge 21,Merge 22,Merge 23,Merge 24,Merge 25,Merge 26,Merge 27,Merge 28,Merge 29,Mer"</formula1>
      <formula2>0</formula2>
    </dataValidation>
    <dataValidation type="list" allowBlank="1" showInputMessage="1" showErrorMessage="1" sqref="B15:B200" xr:uid="{F9C60565-2079-44FA-868C-39D99A46F3D3}">
      <formula1>"Merge 1,Merge 2,Merge 3,Merge 4,Merge 5,Merge 6,Merge 7,Merge 8,Merge 9,Merge 10,Merge 11,Merge 12,Merge 13,Merge 14,Merge 15,Merge 16,Merge 17,Merge 18,Merge 19,Merge 20,Merge 21,Merge 22,Merge 23,Merge 24,Merge 25,Merge 26,Merge 27,Merge 28,Merge 29"</formula1>
    </dataValidation>
    <dataValidation type="list" allowBlank="1" showErrorMessage="1" errorTitle="Oops!" error="That does not look like an accepted input. Please use the dropdown to select an item." sqref="C79:C200" xr:uid="{E7992FF3-587C-448C-8DAE-3BC6A0FD4769}">
      <formula1>"onboarding single select,onboarding multi select,speak,ask opinion,ask experience,poll single select,poll multi select,image placeholder,video placeholder"</formula1>
    </dataValidation>
    <dataValidation type="list" allowBlank="1" showInputMessage="1" showErrorMessage="1" errorTitle="Oops!" error="That does not look like an accepted input. Please use the dropdown to select an item." promptTitle="Minimum Durations" prompt="Onboarding Polls n/a_x000a_Polls 0:15_x000a_Ask Experience 1:00_x000a_Ask Opinion 1:30" sqref="E79:E200" xr:uid="{5983A573-FD63-4D3D-915A-B9E41A6A096B}">
      <formula1>"0:15,0:30,0:45,1:00,1:15,1:30,1:45,2:00,2:15,2:30,2:45,3:00,3:15,3:30,3:45,4:00,4:15,4:30,4:45,5:00"</formula1>
    </dataValidation>
  </dataValidations>
  <hyperlinks>
    <hyperlink ref="D11" r:id="rId1" xr:uid="{00000000-0004-0000-0000-000000000000}"/>
  </hyperlinks>
  <pageMargins left="0.7" right="0.7" top="0.75" bottom="0.75" header="0.51180555555555496" footer="0.51180555555555496"/>
  <pageSetup firstPageNumber="0" orientation="portrait" horizontalDpi="300" verticalDpi="30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Import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Meghan Moore</cp:lastModifiedBy>
  <cp:revision>1</cp:revision>
  <dcterms:created xsi:type="dcterms:W3CDTF">2018-06-28T14:45:31Z</dcterms:created>
  <dcterms:modified xsi:type="dcterms:W3CDTF">2020-09-14T13:42:42Z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